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newsamba\社長支援室\書籍PDF(予算会計学入門)\演習問題web\"/>
    </mc:Choice>
  </mc:AlternateContent>
  <xr:revisionPtr revIDLastSave="0" documentId="13_ncr:1_{BF31F990-AC5F-4249-AEFC-1074D97DBCEB}" xr6:coauthVersionLast="47" xr6:coauthVersionMax="47" xr10:uidLastSave="{00000000-0000-0000-0000-000000000000}"/>
  <bookViews>
    <workbookView xWindow="-5910" yWindow="-21710" windowWidth="38620" windowHeight="21100" xr2:uid="{00000000-000D-0000-FFFF-FFFF00000000}"/>
  </bookViews>
  <sheets>
    <sheet name="第4章_演習問題1" sheetId="3" r:id="rId1"/>
    <sheet name="第4章_演習問題2" sheetId="5" r:id="rId2"/>
    <sheet name="第4章_演習問題3" sheetId="7" r:id="rId3"/>
    <sheet name="リスト" sheetId="2" state="hidden" r:id="rId4"/>
  </sheets>
  <definedNames>
    <definedName name="_xlnm.Print_Area" localSheetId="0">第4章_演習問題1!$B$1:$Y$115</definedName>
    <definedName name="_xlnm.Print_Area" localSheetId="1">第4章_演習問題2!$B$1:$AC$828</definedName>
    <definedName name="_xlnm.Print_Area" localSheetId="2">第4章_演習問題3!$B$1:$AB$196</definedName>
    <definedName name="_xlnm.Print_Titles" localSheetId="0">第4章_演習問題1!$4:$6</definedName>
    <definedName name="_xlnm.Print_Titles" localSheetId="1">第4章_演習問題2!$4:$6</definedName>
    <definedName name="_xlnm.Print_Titles" localSheetId="2">第4章_演習問題3!$4:$6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73" i="7" l="1"/>
  <c r="U156" i="7"/>
  <c r="U114" i="7"/>
  <c r="U98" i="7"/>
  <c r="U56" i="7"/>
  <c r="V812" i="5"/>
  <c r="V797" i="5"/>
  <c r="V762" i="5"/>
  <c r="V747" i="5"/>
  <c r="V712" i="5"/>
  <c r="V697" i="5"/>
  <c r="V633" i="5"/>
  <c r="V559" i="5"/>
  <c r="V479" i="5"/>
  <c r="V433" i="5"/>
  <c r="U351" i="5"/>
  <c r="U304" i="5"/>
  <c r="U260" i="5"/>
  <c r="U213" i="5"/>
  <c r="U153" i="5"/>
  <c r="U145" i="5"/>
  <c r="U144" i="5"/>
  <c r="U143" i="5"/>
  <c r="U142" i="5"/>
  <c r="U141" i="5"/>
  <c r="U140" i="5"/>
  <c r="U139" i="5"/>
  <c r="Q109" i="5"/>
  <c r="U91" i="5"/>
  <c r="Q110" i="5" l="1"/>
  <c r="U39" i="7" l="1"/>
  <c r="V618" i="5" l="1"/>
  <c r="V544" i="5"/>
  <c r="V464" i="5"/>
  <c r="V418" i="5"/>
  <c r="U76" i="5"/>
  <c r="U336" i="5"/>
  <c r="U290" i="5"/>
  <c r="U245" i="5"/>
  <c r="U197" i="5"/>
  <c r="U168" i="5"/>
  <c r="U110" i="3"/>
  <c r="U99" i="3"/>
  <c r="U88" i="3"/>
  <c r="U78" i="3"/>
  <c r="U68" i="3"/>
  <c r="U58" i="3"/>
  <c r="U48" i="3"/>
</calcChain>
</file>

<file path=xl/sharedStrings.xml><?xml version="1.0" encoding="utf-8"?>
<sst xmlns="http://schemas.openxmlformats.org/spreadsheetml/2006/main" count="2240" uniqueCount="412">
  <si>
    <t>FS区分</t>
    <rPh sb="2" eb="4">
      <t>クブン</t>
    </rPh>
    <phoneticPr fontId="1"/>
  </si>
  <si>
    <t>ＰＬ</t>
    <phoneticPr fontId="1"/>
  </si>
  <si>
    <t>ＢＳ</t>
  </si>
  <si>
    <t>ＢＳ</t>
    <phoneticPr fontId="1"/>
  </si>
  <si>
    <t>KPI（非会計）</t>
    <rPh sb="4" eb="7">
      <t>ヒカイケイ</t>
    </rPh>
    <phoneticPr fontId="1"/>
  </si>
  <si>
    <t>ＣＦ</t>
    <phoneticPr fontId="1"/>
  </si>
  <si>
    <t>資金</t>
    <rPh sb="0" eb="2">
      <t>シキン</t>
    </rPh>
    <phoneticPr fontId="1"/>
  </si>
  <si>
    <t>元帳区分</t>
    <rPh sb="0" eb="2">
      <t>モトチョウ</t>
    </rPh>
    <rPh sb="2" eb="4">
      <t>クブン</t>
    </rPh>
    <phoneticPr fontId="1"/>
  </si>
  <si>
    <t>予算元帳</t>
    <rPh sb="0" eb="2">
      <t>ヨサン</t>
    </rPh>
    <rPh sb="2" eb="4">
      <t>モトチョウ</t>
    </rPh>
    <phoneticPr fontId="1"/>
  </si>
  <si>
    <t>見込元帳</t>
    <rPh sb="0" eb="2">
      <t>ミコ</t>
    </rPh>
    <rPh sb="2" eb="4">
      <t>モトチョウ</t>
    </rPh>
    <phoneticPr fontId="1"/>
  </si>
  <si>
    <t>実績元帳（４月）</t>
    <rPh sb="0" eb="2">
      <t>ジッセキ</t>
    </rPh>
    <rPh sb="2" eb="4">
      <t>モトチョウ</t>
    </rPh>
    <rPh sb="6" eb="7">
      <t>ツキ</t>
    </rPh>
    <phoneticPr fontId="1"/>
  </si>
  <si>
    <t>決算期</t>
    <rPh sb="0" eb="3">
      <t>ケッサンキ</t>
    </rPh>
    <phoneticPr fontId="1"/>
  </si>
  <si>
    <t>第10期</t>
    <rPh sb="0" eb="1">
      <t>ダイ</t>
    </rPh>
    <rPh sb="3" eb="4">
      <t>キ</t>
    </rPh>
    <phoneticPr fontId="1"/>
  </si>
  <si>
    <t>第11期</t>
    <rPh sb="0" eb="1">
      <t>ダイ</t>
    </rPh>
    <rPh sb="3" eb="4">
      <t>キ</t>
    </rPh>
    <phoneticPr fontId="1"/>
  </si>
  <si>
    <t>着地予想元帳</t>
    <rPh sb="0" eb="2">
      <t>チャクチ</t>
    </rPh>
    <rPh sb="2" eb="4">
      <t>ヨソウ</t>
    </rPh>
    <rPh sb="4" eb="6">
      <t>モトチョウ</t>
    </rPh>
    <phoneticPr fontId="1"/>
  </si>
  <si>
    <t>単位</t>
    <rPh sb="0" eb="2">
      <t>タンイ</t>
    </rPh>
    <phoneticPr fontId="1"/>
  </si>
  <si>
    <t>千円</t>
    <rPh sb="0" eb="2">
      <t>センエン</t>
    </rPh>
    <phoneticPr fontId="1"/>
  </si>
  <si>
    <t>個</t>
    <rPh sb="0" eb="1">
      <t>コ</t>
    </rPh>
    <phoneticPr fontId="1"/>
  </si>
  <si>
    <t>人</t>
    <rPh sb="0" eb="1">
      <t>ニン</t>
    </rPh>
    <phoneticPr fontId="1"/>
  </si>
  <si>
    <t>t</t>
    <phoneticPr fontId="1"/>
  </si>
  <si>
    <t>区分</t>
    <rPh sb="0" eb="2">
      <t>クブン</t>
    </rPh>
    <phoneticPr fontId="1"/>
  </si>
  <si>
    <t>予算区分</t>
    <rPh sb="0" eb="2">
      <t>ヨサン</t>
    </rPh>
    <rPh sb="2" eb="4">
      <t>クブン</t>
    </rPh>
    <phoneticPr fontId="1"/>
  </si>
  <si>
    <t>予算会計システム</t>
    <rPh sb="0" eb="2">
      <t>ヨサン</t>
    </rPh>
    <rPh sb="2" eb="4">
      <t>カイケイ</t>
    </rPh>
    <phoneticPr fontId="1"/>
  </si>
  <si>
    <t>実績区分（４月）</t>
    <rPh sb="0" eb="2">
      <t>ジッセキ</t>
    </rPh>
    <rPh sb="2" eb="4">
      <t>クブン</t>
    </rPh>
    <rPh sb="6" eb="7">
      <t>ツキ</t>
    </rPh>
    <phoneticPr fontId="1"/>
  </si>
  <si>
    <t>着地予想区分（４月末現在）</t>
    <rPh sb="0" eb="2">
      <t>チャクチ</t>
    </rPh>
    <rPh sb="2" eb="4">
      <t>ヨソウ</t>
    </rPh>
    <rPh sb="4" eb="6">
      <t>クブン</t>
    </rPh>
    <rPh sb="8" eb="10">
      <t>ツキマツ</t>
    </rPh>
    <rPh sb="10" eb="12">
      <t>ゲンザイ</t>
    </rPh>
    <phoneticPr fontId="1"/>
  </si>
  <si>
    <t>科　目</t>
    <rPh sb="0" eb="1">
      <t>カ</t>
    </rPh>
    <rPh sb="2" eb="3">
      <t>メ</t>
    </rPh>
    <phoneticPr fontId="1"/>
  </si>
  <si>
    <t>BS_現金預金</t>
    <rPh sb="3" eb="7">
      <t>ゲンキンヨキン</t>
    </rPh>
    <phoneticPr fontId="1"/>
  </si>
  <si>
    <t>BS_売掛金</t>
    <rPh sb="3" eb="6">
      <t>ウリカケキン</t>
    </rPh>
    <phoneticPr fontId="1"/>
  </si>
  <si>
    <t>BS_未払消費税等</t>
    <rPh sb="3" eb="5">
      <t>ミハラ</t>
    </rPh>
    <rPh sb="5" eb="8">
      <t>ショウヒゼイ</t>
    </rPh>
    <rPh sb="8" eb="9">
      <t>ナド</t>
    </rPh>
    <phoneticPr fontId="1"/>
  </si>
  <si>
    <t>BS_資本金</t>
    <rPh sb="3" eb="6">
      <t>シホンキン</t>
    </rPh>
    <phoneticPr fontId="1"/>
  </si>
  <si>
    <t>BS_繰越利益剰余金</t>
    <rPh sb="3" eb="5">
      <t>クリコシ</t>
    </rPh>
    <rPh sb="5" eb="7">
      <t>リエキ</t>
    </rPh>
    <rPh sb="7" eb="10">
      <t>ジョウヨキン</t>
    </rPh>
    <phoneticPr fontId="1"/>
  </si>
  <si>
    <t>科　　目</t>
    <rPh sb="0" eb="1">
      <t>カ</t>
    </rPh>
    <rPh sb="3" eb="4">
      <t>メ</t>
    </rPh>
    <phoneticPr fontId="1"/>
  </si>
  <si>
    <t>PL_売上高</t>
    <rPh sb="3" eb="6">
      <t>ウリアゲダカ</t>
    </rPh>
    <phoneticPr fontId="1"/>
  </si>
  <si>
    <t>KPI_販売数量</t>
    <rPh sb="4" eb="8">
      <t>ハンバイスウリョウ</t>
    </rPh>
    <phoneticPr fontId="1"/>
  </si>
  <si>
    <t>KPI_人員数</t>
    <rPh sb="4" eb="7">
      <t>ジンインスウ</t>
    </rPh>
    <phoneticPr fontId="1"/>
  </si>
  <si>
    <t>KPI_CO2削減量</t>
    <rPh sb="7" eb="10">
      <t>サクゲンリョウ</t>
    </rPh>
    <phoneticPr fontId="1"/>
  </si>
  <si>
    <t>資金_繰越資金</t>
    <rPh sb="0" eb="2">
      <t>シキン</t>
    </rPh>
    <rPh sb="3" eb="5">
      <t>クリコシ</t>
    </rPh>
    <rPh sb="5" eb="7">
      <t>シキン</t>
    </rPh>
    <phoneticPr fontId="1"/>
  </si>
  <si>
    <t>資金_売上収入</t>
    <rPh sb="0" eb="2">
      <t>シキン</t>
    </rPh>
    <rPh sb="3" eb="5">
      <t>ウリアゲ</t>
    </rPh>
    <rPh sb="5" eb="7">
      <t>シュウニュウ</t>
    </rPh>
    <phoneticPr fontId="1"/>
  </si>
  <si>
    <t>資金_税金等支出</t>
    <rPh sb="0" eb="2">
      <t>シキン</t>
    </rPh>
    <rPh sb="3" eb="5">
      <t>ゼイキン</t>
    </rPh>
    <rPh sb="5" eb="6">
      <t>ナド</t>
    </rPh>
    <rPh sb="6" eb="8">
      <t>シシュツ</t>
    </rPh>
    <phoneticPr fontId="1"/>
  </si>
  <si>
    <t>CF_税引前当期純利益</t>
    <rPh sb="3" eb="6">
      <t>ゼイビキマエ</t>
    </rPh>
    <rPh sb="6" eb="11">
      <t>トウキジュンリエキ</t>
    </rPh>
    <phoneticPr fontId="1"/>
  </si>
  <si>
    <t>CF_売上債権の増減額</t>
    <rPh sb="3" eb="5">
      <t>ウリアゲ</t>
    </rPh>
    <rPh sb="5" eb="7">
      <t>サイケン</t>
    </rPh>
    <rPh sb="8" eb="11">
      <t>ゾウゲンガク</t>
    </rPh>
    <phoneticPr fontId="1"/>
  </si>
  <si>
    <t>CF_未払消費税等の増減額</t>
    <rPh sb="3" eb="5">
      <t>ミハラ</t>
    </rPh>
    <rPh sb="5" eb="9">
      <t>ショウヒゼイナド</t>
    </rPh>
    <rPh sb="10" eb="13">
      <t>ゾウゲンガク</t>
    </rPh>
    <phoneticPr fontId="1"/>
  </si>
  <si>
    <t>貸借</t>
    <rPh sb="0" eb="2">
      <t>タイシャク</t>
    </rPh>
    <phoneticPr fontId="1"/>
  </si>
  <si>
    <t>借方</t>
    <rPh sb="0" eb="2">
      <t>カリカタ</t>
    </rPh>
    <phoneticPr fontId="1"/>
  </si>
  <si>
    <t>貸方</t>
    <rPh sb="0" eb="2">
      <t>カシカタ</t>
    </rPh>
    <phoneticPr fontId="1"/>
  </si>
  <si>
    <t>P</t>
    <phoneticPr fontId="1"/>
  </si>
  <si>
    <t>書籍対応頁</t>
    <rPh sb="0" eb="2">
      <t>ショセキ</t>
    </rPh>
    <rPh sb="2" eb="4">
      <t>タイオウ</t>
    </rPh>
    <rPh sb="4" eb="5">
      <t>ペイジ</t>
    </rPh>
    <phoneticPr fontId="1"/>
  </si>
  <si>
    <t>日付</t>
    <rPh sb="0" eb="2">
      <t>ヒヅケ</t>
    </rPh>
    <phoneticPr fontId="1"/>
  </si>
  <si>
    <t>…</t>
    <phoneticPr fontId="1"/>
  </si>
  <si>
    <t>AA</t>
    <phoneticPr fontId="1"/>
  </si>
  <si>
    <t>AB</t>
    <phoneticPr fontId="1"/>
  </si>
  <si>
    <t>AD</t>
    <phoneticPr fontId="1"/>
  </si>
  <si>
    <t>AF</t>
    <phoneticPr fontId="1"/>
  </si>
  <si>
    <t>AG</t>
    <phoneticPr fontId="1"/>
  </si>
  <si>
    <t>BA</t>
    <phoneticPr fontId="1"/>
  </si>
  <si>
    <t>DA</t>
    <phoneticPr fontId="1"/>
  </si>
  <si>
    <t>DB</t>
    <phoneticPr fontId="1"/>
  </si>
  <si>
    <t>DC</t>
    <phoneticPr fontId="1"/>
  </si>
  <si>
    <t>EA</t>
    <phoneticPr fontId="1"/>
  </si>
  <si>
    <t>EH</t>
    <phoneticPr fontId="1"/>
  </si>
  <si>
    <t>EI</t>
    <phoneticPr fontId="1"/>
  </si>
  <si>
    <t>EJ</t>
    <phoneticPr fontId="1"/>
  </si>
  <si>
    <t>ED</t>
    <phoneticPr fontId="1"/>
  </si>
  <si>
    <t>元帳行区分</t>
    <rPh sb="0" eb="2">
      <t>モトチョウ</t>
    </rPh>
    <rPh sb="2" eb="3">
      <t>ギョウ</t>
    </rPh>
    <rPh sb="3" eb="5">
      <t>クブン</t>
    </rPh>
    <phoneticPr fontId="1"/>
  </si>
  <si>
    <t>予算</t>
    <rPh sb="0" eb="2">
      <t>ヨサン</t>
    </rPh>
    <phoneticPr fontId="1"/>
  </si>
  <si>
    <t>実績</t>
    <rPh sb="0" eb="2">
      <t>ジッセキ</t>
    </rPh>
    <phoneticPr fontId="1"/>
  </si>
  <si>
    <t>見込</t>
    <rPh sb="0" eb="2">
      <t>ミコ</t>
    </rPh>
    <phoneticPr fontId="1"/>
  </si>
  <si>
    <t>行区分</t>
    <rPh sb="0" eb="1">
      <t>ギョウ</t>
    </rPh>
    <rPh sb="1" eb="3">
      <t>クブン</t>
    </rPh>
    <phoneticPr fontId="1"/>
  </si>
  <si>
    <t>翌1/31</t>
    <rPh sb="0" eb="1">
      <t>ヨク</t>
    </rPh>
    <phoneticPr fontId="1"/>
  </si>
  <si>
    <t>翌2/28</t>
    <rPh sb="0" eb="1">
      <t>ヨク</t>
    </rPh>
    <phoneticPr fontId="1"/>
  </si>
  <si>
    <t>翌3/31</t>
    <rPh sb="0" eb="1">
      <t>ヨク</t>
    </rPh>
    <phoneticPr fontId="1"/>
  </si>
  <si>
    <t>相手科目</t>
    <rPh sb="0" eb="2">
      <t>アイテ</t>
    </rPh>
    <rPh sb="2" eb="4">
      <t>カモク</t>
    </rPh>
    <phoneticPr fontId="1"/>
  </si>
  <si>
    <t>貸方</t>
    <rPh sb="0" eb="1">
      <t>カシ</t>
    </rPh>
    <rPh sb="1" eb="2">
      <t>カタ</t>
    </rPh>
    <phoneticPr fontId="1"/>
  </si>
  <si>
    <t>残高</t>
    <rPh sb="0" eb="2">
      <t>ザンダカ</t>
    </rPh>
    <phoneticPr fontId="1"/>
  </si>
  <si>
    <t>前期繰越</t>
    <rPh sb="0" eb="2">
      <t>ゼンキ</t>
    </rPh>
    <rPh sb="2" eb="4">
      <t>クリコシ</t>
    </rPh>
    <phoneticPr fontId="1"/>
  </si>
  <si>
    <t>仕訳種類</t>
    <rPh sb="0" eb="2">
      <t>シワケ</t>
    </rPh>
    <rPh sb="2" eb="4">
      <t>シュルイ</t>
    </rPh>
    <phoneticPr fontId="1"/>
  </si>
  <si>
    <t>CF組替仕訳種類</t>
    <rPh sb="2" eb="4">
      <t>クミカエ</t>
    </rPh>
    <rPh sb="4" eb="6">
      <t>シワケ</t>
    </rPh>
    <rPh sb="6" eb="8">
      <t>シュルイ</t>
    </rPh>
    <phoneticPr fontId="1"/>
  </si>
  <si>
    <t>CF組替_予算仕訳</t>
    <rPh sb="2" eb="4">
      <t>クミカエ</t>
    </rPh>
    <rPh sb="5" eb="7">
      <t>ヨサン</t>
    </rPh>
    <rPh sb="7" eb="9">
      <t>シワケ</t>
    </rPh>
    <phoneticPr fontId="1"/>
  </si>
  <si>
    <t>CF組替_実績仕訳</t>
    <rPh sb="2" eb="4">
      <t>クミカエ</t>
    </rPh>
    <rPh sb="5" eb="7">
      <t>ジッセキ</t>
    </rPh>
    <rPh sb="7" eb="9">
      <t>シワケ</t>
    </rPh>
    <phoneticPr fontId="1"/>
  </si>
  <si>
    <t>CF組替_見込仕訳</t>
    <rPh sb="2" eb="4">
      <t>クミカエ</t>
    </rPh>
    <rPh sb="5" eb="7">
      <t>ミコミ</t>
    </rPh>
    <rPh sb="7" eb="9">
      <t>シワケ</t>
    </rPh>
    <phoneticPr fontId="1"/>
  </si>
  <si>
    <t>借方科目</t>
    <rPh sb="0" eb="2">
      <t>カリカタ</t>
    </rPh>
    <rPh sb="2" eb="4">
      <t>カモク</t>
    </rPh>
    <phoneticPr fontId="1"/>
  </si>
  <si>
    <t>借方金額</t>
    <rPh sb="0" eb="2">
      <t>カリカタ</t>
    </rPh>
    <rPh sb="2" eb="4">
      <t>キンガク</t>
    </rPh>
    <phoneticPr fontId="1"/>
  </si>
  <si>
    <t>貸方科目</t>
    <rPh sb="0" eb="2">
      <t>カシカタ</t>
    </rPh>
    <rPh sb="2" eb="4">
      <t>カモク</t>
    </rPh>
    <phoneticPr fontId="1"/>
  </si>
  <si>
    <t>貸方金額</t>
    <rPh sb="0" eb="2">
      <t>カシカタ</t>
    </rPh>
    <rPh sb="2" eb="4">
      <t>キンガク</t>
    </rPh>
    <phoneticPr fontId="1"/>
  </si>
  <si>
    <t>借方合計</t>
    <rPh sb="0" eb="2">
      <t>カリカタ</t>
    </rPh>
    <rPh sb="2" eb="4">
      <t>ゴウケイ</t>
    </rPh>
    <phoneticPr fontId="1"/>
  </si>
  <si>
    <t>貸方合計</t>
    <rPh sb="0" eb="1">
      <t>カシ</t>
    </rPh>
    <rPh sb="1" eb="2">
      <t>カタ</t>
    </rPh>
    <rPh sb="2" eb="4">
      <t>ゴウケイ</t>
    </rPh>
    <phoneticPr fontId="1"/>
  </si>
  <si>
    <t>財務諸表</t>
    <rPh sb="0" eb="4">
      <t>ザイムショヒョウ</t>
    </rPh>
    <phoneticPr fontId="1"/>
  </si>
  <si>
    <t>12月末現在_着地予想PL（非会計数値含む）</t>
    <rPh sb="2" eb="4">
      <t>ツキマツ</t>
    </rPh>
    <rPh sb="4" eb="6">
      <t>ゲンザイ</t>
    </rPh>
    <rPh sb="7" eb="9">
      <t>チャクチ</t>
    </rPh>
    <rPh sb="9" eb="11">
      <t>ヨソウ</t>
    </rPh>
    <rPh sb="14" eb="17">
      <t>ヒカイケイ</t>
    </rPh>
    <rPh sb="17" eb="19">
      <t>スウチ</t>
    </rPh>
    <rPh sb="19" eb="20">
      <t>フク</t>
    </rPh>
    <phoneticPr fontId="1"/>
  </si>
  <si>
    <t>12月末現在_着地予想BS</t>
    <rPh sb="2" eb="4">
      <t>ツキマツ</t>
    </rPh>
    <rPh sb="4" eb="6">
      <t>ゲンザイ</t>
    </rPh>
    <rPh sb="7" eb="9">
      <t>チャクチ</t>
    </rPh>
    <rPh sb="9" eb="11">
      <t>ヨソウ</t>
    </rPh>
    <phoneticPr fontId="1"/>
  </si>
  <si>
    <t>12月末現在_着地予想CF</t>
    <rPh sb="2" eb="4">
      <t>ツキマツ</t>
    </rPh>
    <rPh sb="4" eb="6">
      <t>ゲンザイ</t>
    </rPh>
    <rPh sb="7" eb="9">
      <t>チャクチ</t>
    </rPh>
    <rPh sb="9" eb="11">
      <t>ヨソウ</t>
    </rPh>
    <phoneticPr fontId="1"/>
  </si>
  <si>
    <t>12月末現在_着地予想_資金計画</t>
    <rPh sb="2" eb="4">
      <t>ツキマツ</t>
    </rPh>
    <rPh sb="4" eb="6">
      <t>ゲンザイ</t>
    </rPh>
    <rPh sb="7" eb="9">
      <t>チャクチ</t>
    </rPh>
    <rPh sb="9" eb="11">
      <t>ヨソウ</t>
    </rPh>
    <rPh sb="12" eb="16">
      <t>シキンケイカク</t>
    </rPh>
    <phoneticPr fontId="1"/>
  </si>
  <si>
    <t>月次予算PL（非会計数値含む）</t>
    <rPh sb="0" eb="2">
      <t>ゲツジ</t>
    </rPh>
    <rPh sb="2" eb="4">
      <t>ヨサン</t>
    </rPh>
    <rPh sb="7" eb="10">
      <t>ヒカイケイ</t>
    </rPh>
    <rPh sb="10" eb="12">
      <t>スウチ</t>
    </rPh>
    <rPh sb="12" eb="13">
      <t>フク</t>
    </rPh>
    <phoneticPr fontId="1"/>
  </si>
  <si>
    <t>月次予算BS</t>
    <rPh sb="0" eb="2">
      <t>ゲツジ</t>
    </rPh>
    <rPh sb="2" eb="4">
      <t>ヨサン</t>
    </rPh>
    <phoneticPr fontId="1"/>
  </si>
  <si>
    <t>月次予算CF</t>
    <rPh sb="0" eb="2">
      <t>ゲツジ</t>
    </rPh>
    <rPh sb="2" eb="4">
      <t>ヨサン</t>
    </rPh>
    <phoneticPr fontId="1"/>
  </si>
  <si>
    <t>月次資金計画書</t>
    <rPh sb="0" eb="2">
      <t>ゲツジ</t>
    </rPh>
    <rPh sb="2" eb="7">
      <t>シキンケイカクショ</t>
    </rPh>
    <phoneticPr fontId="1"/>
  </si>
  <si>
    <t>予算実績（12月末着地予想）比較PL（非会計数値含む）</t>
    <rPh sb="0" eb="2">
      <t>ヨサン</t>
    </rPh>
    <rPh sb="2" eb="4">
      <t>ジッセキ</t>
    </rPh>
    <rPh sb="7" eb="9">
      <t>ツキマツ</t>
    </rPh>
    <rPh sb="9" eb="11">
      <t>チャクチ</t>
    </rPh>
    <rPh sb="11" eb="13">
      <t>ヨソウ</t>
    </rPh>
    <rPh sb="14" eb="16">
      <t>ヒカク</t>
    </rPh>
    <phoneticPr fontId="1"/>
  </si>
  <si>
    <t>予算実績（12月末着地予想）比較BS</t>
    <rPh sb="0" eb="2">
      <t>ヨサン</t>
    </rPh>
    <rPh sb="2" eb="4">
      <t>ジッセキ</t>
    </rPh>
    <rPh sb="7" eb="9">
      <t>ツキマツ</t>
    </rPh>
    <rPh sb="9" eb="11">
      <t>チャクチ</t>
    </rPh>
    <rPh sb="11" eb="13">
      <t>ヨソウ</t>
    </rPh>
    <rPh sb="14" eb="16">
      <t>ヒカク</t>
    </rPh>
    <phoneticPr fontId="1"/>
  </si>
  <si>
    <t>予算実績（12月末着地予想）比較CF</t>
    <rPh sb="0" eb="2">
      <t>ヨサン</t>
    </rPh>
    <rPh sb="2" eb="4">
      <t>ジッセキ</t>
    </rPh>
    <rPh sb="7" eb="9">
      <t>ツキマツ</t>
    </rPh>
    <rPh sb="9" eb="11">
      <t>チャクチ</t>
    </rPh>
    <rPh sb="11" eb="13">
      <t>ヨソウ</t>
    </rPh>
    <rPh sb="14" eb="16">
      <t>ヒカク</t>
    </rPh>
    <phoneticPr fontId="1"/>
  </si>
  <si>
    <t>予算実績（12月末着地予想）比較資金収支</t>
    <rPh sb="0" eb="2">
      <t>ヨサン</t>
    </rPh>
    <rPh sb="2" eb="4">
      <t>ジッセキ</t>
    </rPh>
    <rPh sb="7" eb="9">
      <t>ツキマツ</t>
    </rPh>
    <rPh sb="9" eb="11">
      <t>チャクチ</t>
    </rPh>
    <rPh sb="11" eb="13">
      <t>ヨソウ</t>
    </rPh>
    <rPh sb="14" eb="16">
      <t>ヒカク</t>
    </rPh>
    <rPh sb="16" eb="18">
      <t>シキン</t>
    </rPh>
    <rPh sb="18" eb="20">
      <t>シュウシ</t>
    </rPh>
    <phoneticPr fontId="1"/>
  </si>
  <si>
    <t>予算実績（４月）比較PL（非会計数値含む）</t>
    <rPh sb="0" eb="2">
      <t>ヨサン</t>
    </rPh>
    <rPh sb="2" eb="4">
      <t>ジッセキ</t>
    </rPh>
    <rPh sb="6" eb="7">
      <t>ツキ</t>
    </rPh>
    <rPh sb="8" eb="10">
      <t>ヒカク</t>
    </rPh>
    <phoneticPr fontId="1"/>
  </si>
  <si>
    <t>予算実績（４月）比較BS</t>
    <rPh sb="0" eb="2">
      <t>ヨサン</t>
    </rPh>
    <rPh sb="2" eb="4">
      <t>ジッセキ</t>
    </rPh>
    <rPh sb="6" eb="7">
      <t>ツキ</t>
    </rPh>
    <rPh sb="8" eb="10">
      <t>ヒカク</t>
    </rPh>
    <phoneticPr fontId="1"/>
  </si>
  <si>
    <t>予算実績（４月）比較CF</t>
    <rPh sb="0" eb="2">
      <t>ヨサン</t>
    </rPh>
    <rPh sb="2" eb="4">
      <t>ジッセキ</t>
    </rPh>
    <rPh sb="6" eb="7">
      <t>ツキ</t>
    </rPh>
    <rPh sb="8" eb="10">
      <t>ヒカク</t>
    </rPh>
    <phoneticPr fontId="1"/>
  </si>
  <si>
    <t>予算実績（４月）比較資金収支</t>
    <rPh sb="0" eb="2">
      <t>ヨサン</t>
    </rPh>
    <rPh sb="2" eb="4">
      <t>ジッセキ</t>
    </rPh>
    <rPh sb="6" eb="7">
      <t>ツキ</t>
    </rPh>
    <rPh sb="8" eb="10">
      <t>ヒカク</t>
    </rPh>
    <rPh sb="10" eb="12">
      <t>シキン</t>
    </rPh>
    <rPh sb="12" eb="14">
      <t>シュウシ</t>
    </rPh>
    <phoneticPr fontId="1"/>
  </si>
  <si>
    <t>４月末現在_着地予想PL（非会計数値含む）</t>
    <rPh sb="1" eb="3">
      <t>ツキマツ</t>
    </rPh>
    <rPh sb="3" eb="5">
      <t>ゲンザイ</t>
    </rPh>
    <rPh sb="6" eb="8">
      <t>チャクチ</t>
    </rPh>
    <rPh sb="8" eb="10">
      <t>ヨソウ</t>
    </rPh>
    <rPh sb="13" eb="16">
      <t>ヒカイケイ</t>
    </rPh>
    <rPh sb="16" eb="18">
      <t>スウチ</t>
    </rPh>
    <rPh sb="18" eb="19">
      <t>フク</t>
    </rPh>
    <phoneticPr fontId="1"/>
  </si>
  <si>
    <t>４月末現在_着地予想BS</t>
    <rPh sb="1" eb="3">
      <t>ツキマツ</t>
    </rPh>
    <rPh sb="3" eb="5">
      <t>ゲンザイ</t>
    </rPh>
    <rPh sb="6" eb="8">
      <t>チャクチ</t>
    </rPh>
    <rPh sb="8" eb="10">
      <t>ヨソウ</t>
    </rPh>
    <phoneticPr fontId="1"/>
  </si>
  <si>
    <t>４月末現在_着地予想CF</t>
    <rPh sb="1" eb="3">
      <t>ツキマツ</t>
    </rPh>
    <rPh sb="3" eb="5">
      <t>ゲンザイ</t>
    </rPh>
    <rPh sb="6" eb="8">
      <t>チャクチ</t>
    </rPh>
    <rPh sb="8" eb="10">
      <t>ヨソウ</t>
    </rPh>
    <phoneticPr fontId="1"/>
  </si>
  <si>
    <t>４月末現在_着地予想_資金計画</t>
    <rPh sb="1" eb="3">
      <t>ツキマツ</t>
    </rPh>
    <rPh sb="3" eb="5">
      <t>ゲンザイ</t>
    </rPh>
    <rPh sb="6" eb="8">
      <t>チャクチ</t>
    </rPh>
    <rPh sb="8" eb="10">
      <t>ヨソウ</t>
    </rPh>
    <rPh sb="11" eb="15">
      <t>シキンケイカク</t>
    </rPh>
    <phoneticPr fontId="1"/>
  </si>
  <si>
    <t>第</t>
    <rPh sb="0" eb="1">
      <t>ダイ</t>
    </rPh>
    <phoneticPr fontId="1"/>
  </si>
  <si>
    <t>章</t>
    <rPh sb="0" eb="1">
      <t>ショウ</t>
    </rPh>
    <phoneticPr fontId="1"/>
  </si>
  <si>
    <t>第９期</t>
    <rPh sb="0" eb="1">
      <t>ダイ</t>
    </rPh>
    <rPh sb="2" eb="3">
      <t>キ</t>
    </rPh>
    <phoneticPr fontId="1"/>
  </si>
  <si>
    <t>着地予想区分（12月末現在）</t>
    <rPh sb="0" eb="2">
      <t>チャクチ</t>
    </rPh>
    <rPh sb="2" eb="4">
      <t>ヨソウ</t>
    </rPh>
    <rPh sb="4" eb="6">
      <t>クブン</t>
    </rPh>
    <rPh sb="9" eb="11">
      <t>ツキマツ</t>
    </rPh>
    <rPh sb="11" eb="13">
      <t>ゲンザイ</t>
    </rPh>
    <phoneticPr fontId="1"/>
  </si>
  <si>
    <t>着地予想区分（翌2月末現在）</t>
    <rPh sb="0" eb="2">
      <t>チャクチ</t>
    </rPh>
    <rPh sb="2" eb="4">
      <t>ヨソウ</t>
    </rPh>
    <rPh sb="4" eb="6">
      <t>クブン</t>
    </rPh>
    <rPh sb="7" eb="8">
      <t>ヨク</t>
    </rPh>
    <rPh sb="9" eb="11">
      <t>ツキマツ</t>
    </rPh>
    <rPh sb="11" eb="13">
      <t>ゲンザイ</t>
    </rPh>
    <phoneticPr fontId="1"/>
  </si>
  <si>
    <t>実績区分（期首残高）</t>
    <rPh sb="0" eb="2">
      <t>ジッセキ</t>
    </rPh>
    <rPh sb="2" eb="4">
      <t>クブン</t>
    </rPh>
    <rPh sb="5" eb="7">
      <t>キシュ</t>
    </rPh>
    <rPh sb="7" eb="9">
      <t>ザンダカ</t>
    </rPh>
    <phoneticPr fontId="1"/>
  </si>
  <si>
    <t>実績区分（12月）</t>
    <rPh sb="0" eb="2">
      <t>ジッセキ</t>
    </rPh>
    <rPh sb="2" eb="4">
      <t>クブン</t>
    </rPh>
    <rPh sb="7" eb="8">
      <t>ツキ</t>
    </rPh>
    <phoneticPr fontId="1"/>
  </si>
  <si>
    <t>実績区分（翌３月）</t>
    <rPh sb="0" eb="2">
      <t>ジッセキ</t>
    </rPh>
    <rPh sb="2" eb="4">
      <t>クブン</t>
    </rPh>
    <rPh sb="5" eb="6">
      <t>ヨク</t>
    </rPh>
    <rPh sb="7" eb="8">
      <t>ツキ</t>
    </rPh>
    <phoneticPr fontId="1"/>
  </si>
  <si>
    <t>会計システム・基幹システム</t>
    <rPh sb="0" eb="2">
      <t>カイケイ</t>
    </rPh>
    <rPh sb="7" eb="9">
      <t>キカン</t>
    </rPh>
    <phoneticPr fontId="1"/>
  </si>
  <si>
    <t>期首残高登録</t>
    <rPh sb="0" eb="2">
      <t>キシュ</t>
    </rPh>
    <rPh sb="2" eb="4">
      <t>ザンダカ</t>
    </rPh>
    <rPh sb="4" eb="6">
      <t>トウロク</t>
    </rPh>
    <phoneticPr fontId="1"/>
  </si>
  <si>
    <t>～</t>
    <phoneticPr fontId="1"/>
  </si>
  <si>
    <t>演習問題</t>
    <rPh sb="0" eb="2">
      <t>エンシュウ</t>
    </rPh>
    <rPh sb="2" eb="4">
      <t>モンダイ</t>
    </rPh>
    <phoneticPr fontId="1"/>
  </si>
  <si>
    <t>会計システム</t>
    <rPh sb="0" eb="2">
      <t>カイケイ</t>
    </rPh>
    <phoneticPr fontId="1"/>
  </si>
  <si>
    <t>実績期首残高</t>
    <rPh sb="0" eb="2">
      <t>ジッセキ</t>
    </rPh>
    <rPh sb="2" eb="4">
      <t>キシュ</t>
    </rPh>
    <rPh sb="4" eb="6">
      <t>ザンダカ</t>
    </rPh>
    <phoneticPr fontId="1"/>
  </si>
  <si>
    <t>現金預金</t>
    <rPh sb="0" eb="2">
      <t>ゲンキン</t>
    </rPh>
    <rPh sb="2" eb="4">
      <t>ヨキン</t>
    </rPh>
    <phoneticPr fontId="1"/>
  </si>
  <si>
    <t>売掛金</t>
    <rPh sb="0" eb="3">
      <t>ウリカケキン</t>
    </rPh>
    <phoneticPr fontId="1"/>
  </si>
  <si>
    <t>未払消費税等</t>
    <rPh sb="0" eb="2">
      <t>ミハラ</t>
    </rPh>
    <rPh sb="2" eb="5">
      <t>ショウヒゼイ</t>
    </rPh>
    <rPh sb="5" eb="6">
      <t>ナド</t>
    </rPh>
    <phoneticPr fontId="1"/>
  </si>
  <si>
    <t>資本金</t>
    <rPh sb="0" eb="3">
      <t>シホンキン</t>
    </rPh>
    <phoneticPr fontId="1"/>
  </si>
  <si>
    <t>繰越利益剰余金</t>
    <rPh sb="0" eb="2">
      <t>クリコシ</t>
    </rPh>
    <rPh sb="2" eb="4">
      <t>リエキ</t>
    </rPh>
    <rPh sb="4" eb="7">
      <t>ジョウヨキン</t>
    </rPh>
    <phoneticPr fontId="1"/>
  </si>
  <si>
    <t>資金管理システム</t>
    <rPh sb="0" eb="2">
      <t>シキン</t>
    </rPh>
    <rPh sb="2" eb="4">
      <t>カンリ</t>
    </rPh>
    <phoneticPr fontId="1"/>
  </si>
  <si>
    <t>繰越資金</t>
    <rPh sb="0" eb="2">
      <t>クリコシ</t>
    </rPh>
    <rPh sb="2" eb="4">
      <t>シキン</t>
    </rPh>
    <phoneticPr fontId="1"/>
  </si>
  <si>
    <t>入力画面</t>
    <rPh sb="0" eb="2">
      <t>ニュウリョク</t>
    </rPh>
    <rPh sb="2" eb="4">
      <t>ガメン</t>
    </rPh>
    <phoneticPr fontId="1"/>
  </si>
  <si>
    <t>期首債権・債務決済予定表</t>
    <rPh sb="0" eb="2">
      <t>キシュ</t>
    </rPh>
    <rPh sb="2" eb="4">
      <t>サイケン</t>
    </rPh>
    <rPh sb="5" eb="7">
      <t>サイム</t>
    </rPh>
    <rPh sb="7" eb="9">
      <t>ケッサイ</t>
    </rPh>
    <rPh sb="9" eb="12">
      <t>ヨテイヒョウ</t>
    </rPh>
    <phoneticPr fontId="1"/>
  </si>
  <si>
    <t>月次売上計画</t>
    <rPh sb="0" eb="2">
      <t>ゲツジ</t>
    </rPh>
    <rPh sb="2" eb="4">
      <t>ウリアゲ</t>
    </rPh>
    <rPh sb="4" eb="6">
      <t>ケイカク</t>
    </rPh>
    <phoneticPr fontId="1"/>
  </si>
  <si>
    <t>月次売上計画（未経過月）</t>
    <rPh sb="0" eb="2">
      <t>ゲツジ</t>
    </rPh>
    <rPh sb="2" eb="4">
      <t>ウリアゲ</t>
    </rPh>
    <rPh sb="4" eb="6">
      <t>ケイカク</t>
    </rPh>
    <rPh sb="7" eb="10">
      <t>ミケイカ</t>
    </rPh>
    <rPh sb="10" eb="11">
      <t>ツキ</t>
    </rPh>
    <phoneticPr fontId="1"/>
  </si>
  <si>
    <t>外部連携機能</t>
    <rPh sb="0" eb="2">
      <t>ガイブ</t>
    </rPh>
    <rPh sb="2" eb="6">
      <t>レンケイキノウ</t>
    </rPh>
    <phoneticPr fontId="1"/>
  </si>
  <si>
    <t>人事管理システム</t>
    <rPh sb="0" eb="2">
      <t>ジンジ</t>
    </rPh>
    <rPh sb="2" eb="4">
      <t>カンリ</t>
    </rPh>
    <phoneticPr fontId="1"/>
  </si>
  <si>
    <t>人員数</t>
    <rPh sb="0" eb="3">
      <t>ジンインスウ</t>
    </rPh>
    <phoneticPr fontId="1"/>
  </si>
  <si>
    <t>科目</t>
    <rPh sb="0" eb="2">
      <t>カモク</t>
    </rPh>
    <phoneticPr fontId="1"/>
  </si>
  <si>
    <t>実績残高</t>
    <rPh sb="0" eb="2">
      <t>ジッセキ</t>
    </rPh>
    <rPh sb="2" eb="4">
      <t>ザンダカ</t>
    </rPh>
    <phoneticPr fontId="1"/>
  </si>
  <si>
    <t>数量単位</t>
    <rPh sb="0" eb="2">
      <t>スウリョウ</t>
    </rPh>
    <rPh sb="2" eb="4">
      <t>タンイ</t>
    </rPh>
    <phoneticPr fontId="1"/>
  </si>
  <si>
    <t>回答NO</t>
    <rPh sb="0" eb="2">
      <t>カイトウ</t>
    </rPh>
    <phoneticPr fontId="1"/>
  </si>
  <si>
    <t>種類</t>
    <rPh sb="0" eb="2">
      <t>シュルイ</t>
    </rPh>
    <phoneticPr fontId="1"/>
  </si>
  <si>
    <t>BS数値</t>
    <rPh sb="2" eb="4">
      <t>スウチ</t>
    </rPh>
    <phoneticPr fontId="1"/>
  </si>
  <si>
    <t>BS型資金数値</t>
    <rPh sb="2" eb="3">
      <t>カタ</t>
    </rPh>
    <rPh sb="3" eb="5">
      <t>シキン</t>
    </rPh>
    <rPh sb="5" eb="7">
      <t>スウチ</t>
    </rPh>
    <phoneticPr fontId="1"/>
  </si>
  <si>
    <t>BS型非会計数値</t>
    <rPh sb="2" eb="3">
      <t>カタ</t>
    </rPh>
    <rPh sb="3" eb="6">
      <t>ヒカイケイ</t>
    </rPh>
    <rPh sb="6" eb="8">
      <t>スウチ</t>
    </rPh>
    <phoneticPr fontId="1"/>
  </si>
  <si>
    <t>問題</t>
    <rPh sb="0" eb="2">
      <t>モンダイ</t>
    </rPh>
    <phoneticPr fontId="1"/>
  </si>
  <si>
    <t>期首実績残高</t>
    <rPh sb="0" eb="2">
      <t>キシュ</t>
    </rPh>
    <rPh sb="2" eb="4">
      <t>ジッセキ</t>
    </rPh>
    <rPh sb="4" eb="6">
      <t>ザンダカ</t>
    </rPh>
    <phoneticPr fontId="1"/>
  </si>
  <si>
    <t>システム</t>
    <phoneticPr fontId="1"/>
  </si>
  <si>
    <t>月次実績仕訳一覧</t>
    <rPh sb="0" eb="2">
      <t>ゲツジ</t>
    </rPh>
    <rPh sb="2" eb="4">
      <t>ジッセキ</t>
    </rPh>
    <rPh sb="4" eb="6">
      <t>シワケ</t>
    </rPh>
    <rPh sb="6" eb="8">
      <t>イチラン</t>
    </rPh>
    <phoneticPr fontId="1"/>
  </si>
  <si>
    <t>売上高</t>
    <rPh sb="0" eb="3">
      <t>ウリアゲダカ</t>
    </rPh>
    <phoneticPr fontId="1"/>
  </si>
  <si>
    <t>伝票NO</t>
    <rPh sb="0" eb="2">
      <t>デンピョウ</t>
    </rPh>
    <phoneticPr fontId="1"/>
  </si>
  <si>
    <t>仮受消費税等</t>
    <rPh sb="0" eb="2">
      <t>カリウ</t>
    </rPh>
    <rPh sb="2" eb="5">
      <t>ショウヒゼイ</t>
    </rPh>
    <rPh sb="5" eb="6">
      <t>ナド</t>
    </rPh>
    <phoneticPr fontId="1"/>
  </si>
  <si>
    <t>摘　　要</t>
    <rPh sb="0" eb="1">
      <t>テキ</t>
    </rPh>
    <rPh sb="3" eb="4">
      <t>ヨウ</t>
    </rPh>
    <phoneticPr fontId="1"/>
  </si>
  <si>
    <t>４月分売上高計上</t>
    <rPh sb="1" eb="2">
      <t>ツキ</t>
    </rPh>
    <rPh sb="2" eb="3">
      <t>ブン</t>
    </rPh>
    <rPh sb="3" eb="6">
      <t>ウリアゲダカ</t>
    </rPh>
    <rPh sb="6" eb="8">
      <t>ケイジョウ</t>
    </rPh>
    <phoneticPr fontId="1"/>
  </si>
  <si>
    <t>前年度２月分売掛金回収</t>
    <rPh sb="0" eb="3">
      <t>マエネンド</t>
    </rPh>
    <rPh sb="4" eb="5">
      <t>ツキ</t>
    </rPh>
    <rPh sb="5" eb="6">
      <t>ブン</t>
    </rPh>
    <rPh sb="6" eb="9">
      <t>ウリカケキン</t>
    </rPh>
    <rPh sb="9" eb="11">
      <t>カイシュウ</t>
    </rPh>
    <phoneticPr fontId="1"/>
  </si>
  <si>
    <t>A列</t>
    <rPh sb="1" eb="2">
      <t>レツ</t>
    </rPh>
    <phoneticPr fontId="1"/>
  </si>
  <si>
    <t>E列</t>
    <rPh sb="1" eb="2">
      <t>レツ</t>
    </rPh>
    <phoneticPr fontId="1"/>
  </si>
  <si>
    <t>現金預金</t>
    <rPh sb="0" eb="4">
      <t>ゲンキンヨキン</t>
    </rPh>
    <phoneticPr fontId="1"/>
  </si>
  <si>
    <t>実績区分（４月・５月）</t>
    <rPh sb="0" eb="2">
      <t>ジッセキ</t>
    </rPh>
    <rPh sb="2" eb="4">
      <t>クブン</t>
    </rPh>
    <rPh sb="6" eb="7">
      <t>ツキ</t>
    </rPh>
    <rPh sb="9" eb="10">
      <t>ツキ</t>
    </rPh>
    <phoneticPr fontId="1"/>
  </si>
  <si>
    <t>項目_予算会計システム</t>
    <rPh sb="0" eb="2">
      <t>コウモク</t>
    </rPh>
    <rPh sb="3" eb="5">
      <t>ヨサン</t>
    </rPh>
    <rPh sb="5" eb="7">
      <t>カイケイ</t>
    </rPh>
    <phoneticPr fontId="1"/>
  </si>
  <si>
    <t>取込元列_会計システム</t>
    <rPh sb="0" eb="2">
      <t>トリコミ</t>
    </rPh>
    <rPh sb="2" eb="3">
      <t>モト</t>
    </rPh>
    <rPh sb="3" eb="4">
      <t>レツ</t>
    </rPh>
    <rPh sb="5" eb="7">
      <t>カイケイ</t>
    </rPh>
    <phoneticPr fontId="1"/>
  </si>
  <si>
    <t>変換マスタ</t>
    <rPh sb="0" eb="2">
      <t>ヘンカン</t>
    </rPh>
    <phoneticPr fontId="1"/>
  </si>
  <si>
    <t>仮払消費税等→未払消費税等</t>
    <rPh sb="0" eb="2">
      <t>カリバラ</t>
    </rPh>
    <rPh sb="2" eb="5">
      <t>ショウヒゼイ</t>
    </rPh>
    <rPh sb="5" eb="6">
      <t>ナド</t>
    </rPh>
    <rPh sb="7" eb="9">
      <t>ミハラ</t>
    </rPh>
    <rPh sb="9" eb="12">
      <t>ショウヒゼイ</t>
    </rPh>
    <rPh sb="12" eb="13">
      <t>ナド</t>
    </rPh>
    <phoneticPr fontId="1"/>
  </si>
  <si>
    <t>数値</t>
    <rPh sb="0" eb="2">
      <t>スウチ</t>
    </rPh>
    <phoneticPr fontId="1"/>
  </si>
  <si>
    <t>仮受消費税等→未払消費税等</t>
    <rPh sb="0" eb="2">
      <t>カリウケ</t>
    </rPh>
    <rPh sb="2" eb="5">
      <t>ショウヒゼイ</t>
    </rPh>
    <rPh sb="5" eb="6">
      <t>ナド</t>
    </rPh>
    <rPh sb="7" eb="9">
      <t>ミハラ</t>
    </rPh>
    <rPh sb="9" eb="12">
      <t>ショウヒゼイ</t>
    </rPh>
    <rPh sb="12" eb="13">
      <t>ナド</t>
    </rPh>
    <phoneticPr fontId="1"/>
  </si>
  <si>
    <t>実績元帳（４～12月）</t>
    <rPh sb="0" eb="2">
      <t>ジッセキ</t>
    </rPh>
    <rPh sb="2" eb="4">
      <t>モトチョウ</t>
    </rPh>
    <rPh sb="9" eb="10">
      <t>ツキ</t>
    </rPh>
    <phoneticPr fontId="1"/>
  </si>
  <si>
    <t>諸口(売上高等)</t>
    <rPh sb="0" eb="2">
      <t>ショクチ</t>
    </rPh>
    <rPh sb="3" eb="6">
      <t>ウリアゲダカ</t>
    </rPh>
    <rPh sb="6" eb="7">
      <t>ナド</t>
    </rPh>
    <phoneticPr fontId="1"/>
  </si>
  <si>
    <t>４月売上高→月次純利益を繰越利益剰余金へ振替</t>
    <rPh sb="1" eb="2">
      <t>ツキ</t>
    </rPh>
    <rPh sb="2" eb="5">
      <t>ウリアゲダカ</t>
    </rPh>
    <rPh sb="6" eb="8">
      <t>ゲツジ</t>
    </rPh>
    <rPh sb="8" eb="11">
      <t>ジュンリエキ</t>
    </rPh>
    <rPh sb="12" eb="14">
      <t>クリコシ</t>
    </rPh>
    <rPh sb="14" eb="16">
      <t>リエキ</t>
    </rPh>
    <rPh sb="16" eb="19">
      <t>ジョウヨキン</t>
    </rPh>
    <rPh sb="20" eb="22">
      <t>フリカエ</t>
    </rPh>
    <phoneticPr fontId="1"/>
  </si>
  <si>
    <t>PL_月次純利益</t>
    <rPh sb="3" eb="5">
      <t>ゲツジ</t>
    </rPh>
    <rPh sb="5" eb="8">
      <t>ジュンリエキ</t>
    </rPh>
    <phoneticPr fontId="1"/>
  </si>
  <si>
    <t>BB</t>
    <phoneticPr fontId="1"/>
  </si>
  <si>
    <t>ＰＬ</t>
  </si>
  <si>
    <t>－</t>
    <phoneticPr fontId="1"/>
  </si>
  <si>
    <t>月次実績_資金仕訳一覧</t>
    <rPh sb="0" eb="2">
      <t>ゲツジ</t>
    </rPh>
    <rPh sb="2" eb="4">
      <t>ジッセキ</t>
    </rPh>
    <rPh sb="5" eb="7">
      <t>シキン</t>
    </rPh>
    <rPh sb="7" eb="9">
      <t>シワケ</t>
    </rPh>
    <rPh sb="9" eb="11">
      <t>イチラン</t>
    </rPh>
    <phoneticPr fontId="1"/>
  </si>
  <si>
    <t>売上収入</t>
    <rPh sb="0" eb="2">
      <t>ウリアゲ</t>
    </rPh>
    <rPh sb="2" eb="4">
      <t>シュウニュウ</t>
    </rPh>
    <phoneticPr fontId="1"/>
  </si>
  <si>
    <t>BS_予算仕訳</t>
    <rPh sb="3" eb="5">
      <t>ヨサン</t>
    </rPh>
    <rPh sb="5" eb="7">
      <t>シワケ</t>
    </rPh>
    <phoneticPr fontId="1"/>
  </si>
  <si>
    <t>BSPL_予算仕訳</t>
    <rPh sb="5" eb="7">
      <t>ヨサン</t>
    </rPh>
    <rPh sb="7" eb="9">
      <t>シワケ</t>
    </rPh>
    <phoneticPr fontId="1"/>
  </si>
  <si>
    <t>BS_実績仕訳</t>
    <rPh sb="3" eb="5">
      <t>ジッセキ</t>
    </rPh>
    <rPh sb="5" eb="7">
      <t>シワケ</t>
    </rPh>
    <phoneticPr fontId="1"/>
  </si>
  <si>
    <t>資金_予算仕訳</t>
    <rPh sb="0" eb="2">
      <t>シキン</t>
    </rPh>
    <rPh sb="3" eb="5">
      <t>ヨサン</t>
    </rPh>
    <rPh sb="5" eb="7">
      <t>シワケ</t>
    </rPh>
    <phoneticPr fontId="1"/>
  </si>
  <si>
    <t>KPI_予算仕訳</t>
    <rPh sb="4" eb="8">
      <t>ヨサンシワケ</t>
    </rPh>
    <phoneticPr fontId="1"/>
  </si>
  <si>
    <t>BSPL_実績仕訳</t>
    <rPh sb="5" eb="7">
      <t>ジッセキ</t>
    </rPh>
    <rPh sb="7" eb="9">
      <t>シワケ</t>
    </rPh>
    <phoneticPr fontId="1"/>
  </si>
  <si>
    <t>PL_予算仕訳</t>
    <rPh sb="3" eb="5">
      <t>ヨサン</t>
    </rPh>
    <rPh sb="5" eb="7">
      <t>シワケ</t>
    </rPh>
    <phoneticPr fontId="1"/>
  </si>
  <si>
    <t>PL_実績仕訳</t>
    <rPh sb="3" eb="5">
      <t>ジッセキ</t>
    </rPh>
    <rPh sb="5" eb="7">
      <t>シワケ</t>
    </rPh>
    <phoneticPr fontId="1"/>
  </si>
  <si>
    <t>資金_実績仕訳</t>
    <rPh sb="0" eb="2">
      <t>シキン</t>
    </rPh>
    <rPh sb="3" eb="5">
      <t>ジッセキ</t>
    </rPh>
    <rPh sb="5" eb="7">
      <t>シワケ</t>
    </rPh>
    <phoneticPr fontId="1"/>
  </si>
  <si>
    <t>KPI_実績仕訳</t>
    <rPh sb="4" eb="6">
      <t>ジッセキ</t>
    </rPh>
    <rPh sb="6" eb="8">
      <t>シワケ</t>
    </rPh>
    <phoneticPr fontId="1"/>
  </si>
  <si>
    <t>BS_見込仕訳</t>
    <rPh sb="3" eb="5">
      <t>ミコ</t>
    </rPh>
    <rPh sb="5" eb="7">
      <t>シワケ</t>
    </rPh>
    <phoneticPr fontId="1"/>
  </si>
  <si>
    <t>BSPL_見込仕訳</t>
    <rPh sb="5" eb="7">
      <t>ミコ</t>
    </rPh>
    <rPh sb="7" eb="9">
      <t>シワケ</t>
    </rPh>
    <phoneticPr fontId="1"/>
  </si>
  <si>
    <t>PL_見込仕訳</t>
    <rPh sb="3" eb="5">
      <t>ミコ</t>
    </rPh>
    <rPh sb="5" eb="7">
      <t>シワケ</t>
    </rPh>
    <phoneticPr fontId="1"/>
  </si>
  <si>
    <t>資金_見込仕訳</t>
    <rPh sb="0" eb="2">
      <t>シキン</t>
    </rPh>
    <rPh sb="3" eb="5">
      <t>ミコ</t>
    </rPh>
    <rPh sb="5" eb="7">
      <t>シワケ</t>
    </rPh>
    <phoneticPr fontId="1"/>
  </si>
  <si>
    <t>KPI_見込仕訳</t>
    <rPh sb="4" eb="6">
      <t>ミコ</t>
    </rPh>
    <rPh sb="6" eb="8">
      <t>シワケ</t>
    </rPh>
    <phoneticPr fontId="1"/>
  </si>
  <si>
    <t>月次実績_人員増減一覧</t>
    <rPh sb="0" eb="2">
      <t>ゲツジ</t>
    </rPh>
    <rPh sb="2" eb="4">
      <t>ジッセキ</t>
    </rPh>
    <rPh sb="5" eb="7">
      <t>ジンイン</t>
    </rPh>
    <rPh sb="7" eb="9">
      <t>ゾウゲン</t>
    </rPh>
    <rPh sb="9" eb="11">
      <t>イチラン</t>
    </rPh>
    <phoneticPr fontId="1"/>
  </si>
  <si>
    <t>採用</t>
    <rPh sb="0" eb="2">
      <t>サイヨウ</t>
    </rPh>
    <phoneticPr fontId="1"/>
  </si>
  <si>
    <t>４月人員増加_採用</t>
    <rPh sb="1" eb="2">
      <t>ツキ</t>
    </rPh>
    <rPh sb="2" eb="4">
      <t>ジンイン</t>
    </rPh>
    <rPh sb="4" eb="6">
      <t>ゾウカ</t>
    </rPh>
    <rPh sb="7" eb="9">
      <t>サイヨウ</t>
    </rPh>
    <phoneticPr fontId="1"/>
  </si>
  <si>
    <t>人員数（相手勘定：人員数の増加理由_採用）</t>
    <rPh sb="0" eb="3">
      <t>ジンインスウ</t>
    </rPh>
    <rPh sb="4" eb="6">
      <t>アイテ</t>
    </rPh>
    <rPh sb="6" eb="8">
      <t>カンジョウ</t>
    </rPh>
    <rPh sb="9" eb="12">
      <t>ジンインスウ</t>
    </rPh>
    <rPh sb="13" eb="17">
      <t>ゾウカリユウ</t>
    </rPh>
    <rPh sb="18" eb="20">
      <t>サイヨウ</t>
    </rPh>
    <phoneticPr fontId="1"/>
  </si>
  <si>
    <t>人員数（相手勘定：人員数の減少理由_退職）</t>
    <rPh sb="0" eb="3">
      <t>ジンインスウ</t>
    </rPh>
    <rPh sb="4" eb="6">
      <t>アイテ</t>
    </rPh>
    <rPh sb="6" eb="8">
      <t>カンジョウ</t>
    </rPh>
    <rPh sb="9" eb="12">
      <t>ジンインスウ</t>
    </rPh>
    <rPh sb="13" eb="15">
      <t>ゲンショウ</t>
    </rPh>
    <rPh sb="15" eb="17">
      <t>リユウ</t>
    </rPh>
    <rPh sb="18" eb="20">
      <t>タイショク</t>
    </rPh>
    <phoneticPr fontId="1"/>
  </si>
  <si>
    <t>KPI_人員数の増加理由_採用</t>
    <rPh sb="4" eb="7">
      <t>ジンインスウ</t>
    </rPh>
    <rPh sb="8" eb="10">
      <t>ゾウカ</t>
    </rPh>
    <rPh sb="10" eb="12">
      <t>リユウ</t>
    </rPh>
    <rPh sb="13" eb="15">
      <t>サイヨウ</t>
    </rPh>
    <phoneticPr fontId="1"/>
  </si>
  <si>
    <t>KPI_人員数の減少理由_退職</t>
    <rPh sb="4" eb="7">
      <t>ジンインスウ</t>
    </rPh>
    <rPh sb="8" eb="10">
      <t>ゲンショウ</t>
    </rPh>
    <rPh sb="10" eb="12">
      <t>リユウ</t>
    </rPh>
    <rPh sb="13" eb="15">
      <t>タイショク</t>
    </rPh>
    <phoneticPr fontId="1"/>
  </si>
  <si>
    <t>EE</t>
    <phoneticPr fontId="1"/>
  </si>
  <si>
    <t>EF</t>
    <phoneticPr fontId="1"/>
  </si>
  <si>
    <t>月次実績_販売数量一覧</t>
    <rPh sb="0" eb="2">
      <t>ゲツジ</t>
    </rPh>
    <rPh sb="2" eb="4">
      <t>ジッセキ</t>
    </rPh>
    <rPh sb="5" eb="9">
      <t>ハンバイスウリョウ</t>
    </rPh>
    <rPh sb="9" eb="11">
      <t>イチラン</t>
    </rPh>
    <phoneticPr fontId="1"/>
  </si>
  <si>
    <t>販売管理システム</t>
    <rPh sb="0" eb="2">
      <t>ハンバイ</t>
    </rPh>
    <rPh sb="2" eb="4">
      <t>カンリ</t>
    </rPh>
    <phoneticPr fontId="1"/>
  </si>
  <si>
    <t>４月販売数量</t>
    <rPh sb="1" eb="2">
      <t>ツキ</t>
    </rPh>
    <rPh sb="2" eb="6">
      <t>ハンバイスウリョウ</t>
    </rPh>
    <phoneticPr fontId="1"/>
  </si>
  <si>
    <t>販売数量（相手勘定：販売数量の増加理由_売上）</t>
    <rPh sb="0" eb="4">
      <t>ハンバイスウリョウ</t>
    </rPh>
    <rPh sb="5" eb="7">
      <t>アイテ</t>
    </rPh>
    <rPh sb="7" eb="9">
      <t>カンジョウ</t>
    </rPh>
    <rPh sb="10" eb="14">
      <t>ハンバイスウリョウ</t>
    </rPh>
    <rPh sb="15" eb="19">
      <t>ゾウカリユウ</t>
    </rPh>
    <rPh sb="20" eb="22">
      <t>ウリアゲ</t>
    </rPh>
    <phoneticPr fontId="1"/>
  </si>
  <si>
    <t>販売数量（相手勘定：販売数量の減少理由_キャンセル）</t>
    <rPh sb="0" eb="4">
      <t>ハンバイスウリョウ</t>
    </rPh>
    <rPh sb="5" eb="7">
      <t>アイテ</t>
    </rPh>
    <rPh sb="7" eb="9">
      <t>カンジョウ</t>
    </rPh>
    <rPh sb="10" eb="14">
      <t>ハンバイスウリョウ</t>
    </rPh>
    <rPh sb="15" eb="17">
      <t>ゲンショウ</t>
    </rPh>
    <rPh sb="17" eb="19">
      <t>リユウ</t>
    </rPh>
    <phoneticPr fontId="1"/>
  </si>
  <si>
    <t>4月_販売数量の増加理由_売上の非会計数値の実績仕訳計上</t>
    <rPh sb="1" eb="2">
      <t>ツキ</t>
    </rPh>
    <rPh sb="3" eb="7">
      <t>ハンバイスウリョウ</t>
    </rPh>
    <rPh sb="8" eb="10">
      <t>ゾウカ</t>
    </rPh>
    <rPh sb="10" eb="12">
      <t>リユウ</t>
    </rPh>
    <rPh sb="13" eb="15">
      <t>ウリアゲ</t>
    </rPh>
    <rPh sb="16" eb="21">
      <t>ヒカイケイスウチ</t>
    </rPh>
    <rPh sb="22" eb="24">
      <t>ジッセキ</t>
    </rPh>
    <rPh sb="24" eb="26">
      <t>シワケ</t>
    </rPh>
    <rPh sb="26" eb="28">
      <t>ケイジョウ</t>
    </rPh>
    <phoneticPr fontId="1"/>
  </si>
  <si>
    <t>KPI_販売数量の増加理由_売上</t>
    <rPh sb="4" eb="8">
      <t>ハンバイスウリョウ</t>
    </rPh>
    <rPh sb="9" eb="11">
      <t>ゾウカ</t>
    </rPh>
    <rPh sb="11" eb="13">
      <t>リユウ</t>
    </rPh>
    <rPh sb="14" eb="16">
      <t>ウリアゲ</t>
    </rPh>
    <phoneticPr fontId="1"/>
  </si>
  <si>
    <t>EB</t>
    <phoneticPr fontId="1"/>
  </si>
  <si>
    <t>販売数量</t>
    <rPh sb="0" eb="2">
      <t>ハンバイ</t>
    </rPh>
    <rPh sb="2" eb="4">
      <t>スウリョウ</t>
    </rPh>
    <phoneticPr fontId="1"/>
  </si>
  <si>
    <t>第１問テーマ</t>
    <rPh sb="0" eb="1">
      <t>ダイ</t>
    </rPh>
    <rPh sb="2" eb="3">
      <t>モン</t>
    </rPh>
    <phoneticPr fontId="1"/>
  </si>
  <si>
    <t>→</t>
    <phoneticPr fontId="1"/>
  </si>
  <si>
    <t>期首実績残高（BS等）登録</t>
    <rPh sb="0" eb="2">
      <t>キシュ</t>
    </rPh>
    <rPh sb="2" eb="4">
      <t>ジッセキ</t>
    </rPh>
    <rPh sb="4" eb="6">
      <t>ザンダカ</t>
    </rPh>
    <rPh sb="9" eb="10">
      <t>ナド</t>
    </rPh>
    <rPh sb="11" eb="13">
      <t>トウロク</t>
    </rPh>
    <phoneticPr fontId="1"/>
  </si>
  <si>
    <t>BS等_実績元帳（前期繰越）</t>
    <rPh sb="2" eb="3">
      <t>ナド</t>
    </rPh>
    <rPh sb="4" eb="6">
      <t>ジッセキ</t>
    </rPh>
    <rPh sb="6" eb="8">
      <t>モトチョウ</t>
    </rPh>
    <rPh sb="9" eb="11">
      <t>ゼンキ</t>
    </rPh>
    <rPh sb="11" eb="13">
      <t>クリコシ</t>
    </rPh>
    <phoneticPr fontId="1"/>
  </si>
  <si>
    <t>第２問テーマ</t>
    <rPh sb="0" eb="1">
      <t>ダイ</t>
    </rPh>
    <rPh sb="2" eb="3">
      <t>モン</t>
    </rPh>
    <phoneticPr fontId="1"/>
  </si>
  <si>
    <t>会計システム等</t>
    <rPh sb="0" eb="2">
      <t>カイケイ</t>
    </rPh>
    <rPh sb="6" eb="7">
      <t>ナド</t>
    </rPh>
    <phoneticPr fontId="1"/>
  </si>
  <si>
    <t>外部連携機能</t>
    <rPh sb="0" eb="2">
      <t>ガイブ</t>
    </rPh>
    <rPh sb="2" eb="4">
      <t>レンケイ</t>
    </rPh>
    <rPh sb="4" eb="6">
      <t>キノウ</t>
    </rPh>
    <phoneticPr fontId="1"/>
  </si>
  <si>
    <t>PLBS等_実績仕訳</t>
    <rPh sb="4" eb="5">
      <t>ナド</t>
    </rPh>
    <rPh sb="6" eb="8">
      <t>ジッセキ</t>
    </rPh>
    <rPh sb="8" eb="10">
      <t>シワケ</t>
    </rPh>
    <phoneticPr fontId="1"/>
  </si>
  <si>
    <t>PLBS等_実績元帳</t>
    <rPh sb="4" eb="5">
      <t>ナド</t>
    </rPh>
    <rPh sb="6" eb="8">
      <t>ジッセキ</t>
    </rPh>
    <rPh sb="8" eb="10">
      <t>モトチョウ</t>
    </rPh>
    <phoneticPr fontId="1"/>
  </si>
  <si>
    <t>←第１問より</t>
    <rPh sb="1" eb="2">
      <t>ダイ</t>
    </rPh>
    <rPh sb="3" eb="4">
      <t>モン</t>
    </rPh>
    <phoneticPr fontId="1"/>
  </si>
  <si>
    <t>実績区分</t>
    <rPh sb="0" eb="2">
      <t>ジッセキ</t>
    </rPh>
    <rPh sb="2" eb="4">
      <t>クブン</t>
    </rPh>
    <phoneticPr fontId="1"/>
  </si>
  <si>
    <t>売上高（千円）</t>
    <rPh sb="0" eb="3">
      <t>ウリアゲダカ</t>
    </rPh>
    <rPh sb="4" eb="6">
      <t>センエン</t>
    </rPh>
    <phoneticPr fontId="1"/>
  </si>
  <si>
    <t>販売数量（個）</t>
    <rPh sb="0" eb="4">
      <t>ハンバイスウリョウ</t>
    </rPh>
    <rPh sb="5" eb="6">
      <t>コ</t>
    </rPh>
    <phoneticPr fontId="1"/>
  </si>
  <si>
    <t>人員数（人）</t>
    <rPh sb="0" eb="3">
      <t>ジンインスウ</t>
    </rPh>
    <rPh sb="4" eb="5">
      <t>ニン</t>
    </rPh>
    <phoneticPr fontId="1"/>
  </si>
  <si>
    <t>実績CF組替仕訳</t>
    <rPh sb="0" eb="2">
      <t>ジッセキ</t>
    </rPh>
    <rPh sb="4" eb="6">
      <t>クミカ</t>
    </rPh>
    <rPh sb="6" eb="8">
      <t>シワケ</t>
    </rPh>
    <phoneticPr fontId="1"/>
  </si>
  <si>
    <t>±BS_売掛金（増減差額）</t>
    <rPh sb="4" eb="7">
      <t>ウリカケキン</t>
    </rPh>
    <rPh sb="8" eb="12">
      <t>ゾウゲンサガク</t>
    </rPh>
    <phoneticPr fontId="1"/>
  </si>
  <si>
    <t>±BS_未払消費税等（増減差額）</t>
    <rPh sb="4" eb="6">
      <t>ミハラ</t>
    </rPh>
    <rPh sb="6" eb="9">
      <t>ショウヒゼイ</t>
    </rPh>
    <rPh sb="9" eb="10">
      <t>ナド</t>
    </rPh>
    <rPh sb="11" eb="13">
      <t>ゾウゲン</t>
    </rPh>
    <rPh sb="13" eb="15">
      <t>サガク</t>
    </rPh>
    <phoneticPr fontId="1"/>
  </si>
  <si>
    <t>±BS_繰越利益剰余金（増減差額）</t>
    <rPh sb="4" eb="6">
      <t>クリコシ</t>
    </rPh>
    <rPh sb="6" eb="8">
      <t>リエキ</t>
    </rPh>
    <rPh sb="8" eb="11">
      <t>ジョウヨキン</t>
    </rPh>
    <rPh sb="12" eb="16">
      <t>ゾウゲンサガク</t>
    </rPh>
    <phoneticPr fontId="1"/>
  </si>
  <si>
    <t>CF科目は貸方固定</t>
    <rPh sb="2" eb="4">
      <t>カモク</t>
    </rPh>
    <rPh sb="5" eb="7">
      <t>カシカタ</t>
    </rPh>
    <rPh sb="7" eb="9">
      <t>コテイ</t>
    </rPh>
    <phoneticPr fontId="1"/>
  </si>
  <si>
    <t>4月のBS_繰越利益剰余金増減差額をCF_税引前当期純利益へ組み替えるCF組替_実績仕訳を計上する。</t>
    <rPh sb="1" eb="2">
      <t>ツキ</t>
    </rPh>
    <rPh sb="6" eb="8">
      <t>クリコシ</t>
    </rPh>
    <rPh sb="8" eb="10">
      <t>リエキ</t>
    </rPh>
    <rPh sb="10" eb="13">
      <t>ジョウヨキン</t>
    </rPh>
    <rPh sb="13" eb="17">
      <t>ゾウゲンサガク</t>
    </rPh>
    <rPh sb="21" eb="23">
      <t>ゼイビ</t>
    </rPh>
    <rPh sb="23" eb="24">
      <t>マエ</t>
    </rPh>
    <rPh sb="24" eb="29">
      <t>トウキジュンリエキ</t>
    </rPh>
    <rPh sb="30" eb="31">
      <t>ク</t>
    </rPh>
    <rPh sb="32" eb="33">
      <t>カ</t>
    </rPh>
    <rPh sb="37" eb="39">
      <t>クミカ</t>
    </rPh>
    <rPh sb="40" eb="42">
      <t>ジッセキ</t>
    </rPh>
    <rPh sb="42" eb="44">
      <t>シワケ</t>
    </rPh>
    <rPh sb="45" eb="47">
      <t>ケイジョウ</t>
    </rPh>
    <phoneticPr fontId="1"/>
  </si>
  <si>
    <t>ＣＦ</t>
  </si>
  <si>
    <t>ＣA</t>
    <phoneticPr fontId="1"/>
  </si>
  <si>
    <t>ＣB</t>
    <phoneticPr fontId="1"/>
  </si>
  <si>
    <t>CC</t>
    <phoneticPr fontId="1"/>
  </si>
  <si>
    <t>CF科目</t>
    <rPh sb="2" eb="4">
      <t>カモク</t>
    </rPh>
    <phoneticPr fontId="1"/>
  </si>
  <si>
    <t>CF_税引前当期純利益</t>
    <rPh sb="3" eb="5">
      <t>ゼイビ</t>
    </rPh>
    <rPh sb="5" eb="6">
      <t>マエ</t>
    </rPh>
    <rPh sb="6" eb="11">
      <t>トウキジュンリエキ</t>
    </rPh>
    <phoneticPr fontId="1"/>
  </si>
  <si>
    <t>4月のBS_売掛金増減差額をCF_売上債権の増減額へ組み替えるCF組替_実績仕訳を計上する。</t>
    <rPh sb="1" eb="2">
      <t>ツキ</t>
    </rPh>
    <rPh sb="6" eb="9">
      <t>ウリカケキン</t>
    </rPh>
    <rPh sb="9" eb="13">
      <t>ゾウゲンサガク</t>
    </rPh>
    <rPh sb="17" eb="19">
      <t>ウリアゲ</t>
    </rPh>
    <rPh sb="19" eb="21">
      <t>サイケン</t>
    </rPh>
    <rPh sb="22" eb="25">
      <t>ゾウゲンガク</t>
    </rPh>
    <rPh sb="26" eb="27">
      <t>ク</t>
    </rPh>
    <rPh sb="28" eb="29">
      <t>カ</t>
    </rPh>
    <rPh sb="33" eb="35">
      <t>クミカ</t>
    </rPh>
    <rPh sb="36" eb="38">
      <t>ジッセキ</t>
    </rPh>
    <rPh sb="38" eb="40">
      <t>シワケ</t>
    </rPh>
    <rPh sb="41" eb="43">
      <t>ケイジョウ</t>
    </rPh>
    <phoneticPr fontId="1"/>
  </si>
  <si>
    <t>CF_未払消費税等の増減額</t>
    <rPh sb="3" eb="5">
      <t>ミハラ</t>
    </rPh>
    <rPh sb="5" eb="8">
      <t>ショウヒゼイ</t>
    </rPh>
    <rPh sb="8" eb="9">
      <t>ナド</t>
    </rPh>
    <rPh sb="10" eb="13">
      <t>ゾウゲンガク</t>
    </rPh>
    <phoneticPr fontId="1"/>
  </si>
  <si>
    <t>原因</t>
    <rPh sb="0" eb="2">
      <t>ゲンイン</t>
    </rPh>
    <phoneticPr fontId="1"/>
  </si>
  <si>
    <t>対応策</t>
    <rPh sb="0" eb="3">
      <t>タイオウサク</t>
    </rPh>
    <phoneticPr fontId="1"/>
  </si>
  <si>
    <t>消費税率10%とする。以下同じ。</t>
    <rPh sb="0" eb="4">
      <t>ショウヒゼイリツ</t>
    </rPh>
    <rPh sb="11" eb="14">
      <t>イカオナ</t>
    </rPh>
    <phoneticPr fontId="1"/>
  </si>
  <si>
    <t>注：仮受消費税等は仮払消費税等と自動相殺させるために、「未払消費税等」科目を用いる。</t>
    <rPh sb="0" eb="1">
      <t>チュウ</t>
    </rPh>
    <rPh sb="2" eb="4">
      <t>カリウケ</t>
    </rPh>
    <rPh sb="4" eb="7">
      <t>ショウヒゼイ</t>
    </rPh>
    <rPh sb="7" eb="8">
      <t>ナド</t>
    </rPh>
    <rPh sb="9" eb="11">
      <t>カリバライ</t>
    </rPh>
    <rPh sb="11" eb="14">
      <t>ショウヒゼイ</t>
    </rPh>
    <rPh sb="14" eb="15">
      <t>ナド</t>
    </rPh>
    <rPh sb="16" eb="20">
      <t>ジドウソウサイ</t>
    </rPh>
    <rPh sb="28" eb="30">
      <t>ミハラ</t>
    </rPh>
    <rPh sb="30" eb="34">
      <t>ショウヒゼイナド</t>
    </rPh>
    <rPh sb="35" eb="37">
      <t>カモク</t>
    </rPh>
    <rPh sb="38" eb="39">
      <t>モチ</t>
    </rPh>
    <phoneticPr fontId="1"/>
  </si>
  <si>
    <t>科目NO</t>
    <rPh sb="0" eb="2">
      <t>カモク</t>
    </rPh>
    <phoneticPr fontId="1"/>
  </si>
  <si>
    <t>H列</t>
    <rPh sb="1" eb="2">
      <t>レツ</t>
    </rPh>
    <phoneticPr fontId="1"/>
  </si>
  <si>
    <t>L列</t>
    <rPh sb="1" eb="2">
      <t>レツ</t>
    </rPh>
    <phoneticPr fontId="1"/>
  </si>
  <si>
    <t>O列</t>
    <rPh sb="1" eb="2">
      <t>レツ</t>
    </rPh>
    <phoneticPr fontId="1"/>
  </si>
  <si>
    <t>借方科目NO</t>
    <rPh sb="0" eb="2">
      <t>カリカタ</t>
    </rPh>
    <rPh sb="2" eb="4">
      <t>カモク</t>
    </rPh>
    <phoneticPr fontId="1"/>
  </si>
  <si>
    <t>NOは省略</t>
    <rPh sb="3" eb="5">
      <t>ショウリャク</t>
    </rPh>
    <phoneticPr fontId="1"/>
  </si>
  <si>
    <t>Ｈ列</t>
    <rPh sb="1" eb="2">
      <t>レツ</t>
    </rPh>
    <phoneticPr fontId="1"/>
  </si>
  <si>
    <t>Ｌ列</t>
    <rPh sb="1" eb="2">
      <t>レツ</t>
    </rPh>
    <phoneticPr fontId="1"/>
  </si>
  <si>
    <t>貸方科目NO</t>
    <rPh sb="0" eb="2">
      <t>カシカタ</t>
    </rPh>
    <rPh sb="2" eb="4">
      <t>カモク</t>
    </rPh>
    <phoneticPr fontId="1"/>
  </si>
  <si>
    <t>借方数量</t>
    <rPh sb="0" eb="2">
      <t>カリカタ</t>
    </rPh>
    <rPh sb="2" eb="4">
      <t>スウリョウ</t>
    </rPh>
    <phoneticPr fontId="1"/>
  </si>
  <si>
    <t>貸方数量</t>
    <rPh sb="0" eb="2">
      <t>カシカタ</t>
    </rPh>
    <rPh sb="2" eb="4">
      <t>スウリョウ</t>
    </rPh>
    <phoneticPr fontId="1"/>
  </si>
  <si>
    <t>AＢ⑴</t>
    <phoneticPr fontId="1"/>
  </si>
  <si>
    <t>AD⑴</t>
    <phoneticPr fontId="1"/>
  </si>
  <si>
    <t>AF⑴</t>
    <phoneticPr fontId="1"/>
  </si>
  <si>
    <t>AG⑴</t>
    <phoneticPr fontId="1"/>
  </si>
  <si>
    <t>DA⑴</t>
    <phoneticPr fontId="1"/>
  </si>
  <si>
    <t>ED⑴</t>
    <phoneticPr fontId="1"/>
  </si>
  <si>
    <t>【経過月４月】</t>
    <rPh sb="1" eb="3">
      <t>ケイカ</t>
    </rPh>
    <rPh sb="3" eb="4">
      <t>ツキ</t>
    </rPh>
    <rPh sb="5" eb="6">
      <t>ツキ</t>
    </rPh>
    <phoneticPr fontId="1"/>
  </si>
  <si>
    <t>参照</t>
    <rPh sb="0" eb="2">
      <t>サンショウ</t>
    </rPh>
    <phoneticPr fontId="1"/>
  </si>
  <si>
    <t>４月</t>
    <rPh sb="1" eb="2">
      <t>ツキ</t>
    </rPh>
    <phoneticPr fontId="1"/>
  </si>
  <si>
    <t>４月実績</t>
    <rPh sb="1" eb="2">
      <t>ツキ</t>
    </rPh>
    <rPh sb="2" eb="4">
      <t>ジッセキ</t>
    </rPh>
    <phoneticPr fontId="1"/>
  </si>
  <si>
    <t>4月売上高44,800千円の4/30計上</t>
    <rPh sb="1" eb="2">
      <t>ツキ</t>
    </rPh>
    <rPh sb="2" eb="5">
      <t>ウリアゲダカ</t>
    </rPh>
    <rPh sb="11" eb="13">
      <t>センエン</t>
    </rPh>
    <rPh sb="18" eb="20">
      <t>ケイジョウ</t>
    </rPh>
    <phoneticPr fontId="1"/>
  </si>
  <si>
    <t>前年度の２月売掛金の4/30回収　44,000千円（決済条件：２カ月後振込入金）</t>
    <rPh sb="0" eb="3">
      <t>マエネンド</t>
    </rPh>
    <rPh sb="5" eb="6">
      <t>ツキ</t>
    </rPh>
    <rPh sb="6" eb="9">
      <t>ウリカケキン</t>
    </rPh>
    <rPh sb="14" eb="16">
      <t>カイシュウ</t>
    </rPh>
    <rPh sb="23" eb="25">
      <t>センエン</t>
    </rPh>
    <rPh sb="26" eb="30">
      <t>ケッサイジョウケン</t>
    </rPh>
    <rPh sb="35" eb="37">
      <t>フリコミ</t>
    </rPh>
    <rPh sb="37" eb="39">
      <t>ニュウキン</t>
    </rPh>
    <phoneticPr fontId="1"/>
  </si>
  <si>
    <t>予算区分(4月)</t>
    <rPh sb="0" eb="2">
      <t>ヨサン</t>
    </rPh>
    <rPh sb="2" eb="4">
      <t>クブン</t>
    </rPh>
    <rPh sb="6" eb="7">
      <t>ツキ</t>
    </rPh>
    <phoneticPr fontId="1"/>
  </si>
  <si>
    <t>4月予実比較PL（非会計数値含む）</t>
    <rPh sb="1" eb="2">
      <t>ツキ</t>
    </rPh>
    <rPh sb="2" eb="4">
      <t>ヨジツ</t>
    </rPh>
    <rPh sb="4" eb="6">
      <t>ヒカク</t>
    </rPh>
    <rPh sb="9" eb="14">
      <t>ヒカイケイスウチ</t>
    </rPh>
    <rPh sb="14" eb="15">
      <t>フク</t>
    </rPh>
    <phoneticPr fontId="1"/>
  </si>
  <si>
    <t>差異</t>
    <rPh sb="0" eb="2">
      <t>サイ</t>
    </rPh>
    <phoneticPr fontId="1"/>
  </si>
  <si>
    <t>4月</t>
    <rPh sb="1" eb="2">
      <t>ツキ</t>
    </rPh>
    <phoneticPr fontId="1"/>
  </si>
  <si>
    <t>&lt;分析情報&gt;</t>
    <rPh sb="1" eb="3">
      <t>ブンセキ</t>
    </rPh>
    <rPh sb="3" eb="5">
      <t>ジョウホウ</t>
    </rPh>
    <phoneticPr fontId="1"/>
  </si>
  <si>
    <t>平均販売単価（千円）</t>
    <rPh sb="0" eb="2">
      <t>ヘイキン</t>
    </rPh>
    <rPh sb="2" eb="4">
      <t>ハンバイ</t>
    </rPh>
    <rPh sb="4" eb="6">
      <t>タンカ</t>
    </rPh>
    <rPh sb="7" eb="9">
      <t>センエン</t>
    </rPh>
    <phoneticPr fontId="1"/>
  </si>
  <si>
    <r>
      <t>5月検収予定分
の前倒し検収…</t>
    </r>
    <r>
      <rPr>
        <b/>
        <sz val="11"/>
        <color theme="1"/>
        <rFont val="游ゴシック"/>
        <family val="3"/>
        <charset val="128"/>
      </rPr>
      <t>①</t>
    </r>
    <rPh sb="1" eb="2">
      <t>ツキ</t>
    </rPh>
    <rPh sb="2" eb="4">
      <t>ケンシュウ</t>
    </rPh>
    <rPh sb="4" eb="7">
      <t>ヨテイブン</t>
    </rPh>
    <rPh sb="9" eb="11">
      <t>マエダオ</t>
    </rPh>
    <rPh sb="12" eb="14">
      <t>ケンシュウ</t>
    </rPh>
    <phoneticPr fontId="1"/>
  </si>
  <si>
    <t>実勢価格の低下
・・・②</t>
    <rPh sb="0" eb="2">
      <t>ジッセイ</t>
    </rPh>
    <rPh sb="2" eb="4">
      <t>カカク</t>
    </rPh>
    <rPh sb="5" eb="7">
      <t>テイカ</t>
    </rPh>
    <phoneticPr fontId="1"/>
  </si>
  <si>
    <t>差異原因の①は予算原因か実績原因か？</t>
    <rPh sb="0" eb="4">
      <t>サイゲンイン</t>
    </rPh>
    <rPh sb="7" eb="11">
      <t>ヨサンゲンイン</t>
    </rPh>
    <rPh sb="12" eb="14">
      <t>ジッセキ</t>
    </rPh>
    <rPh sb="14" eb="16">
      <t>ゲンイン</t>
    </rPh>
    <phoneticPr fontId="1"/>
  </si>
  <si>
    <t>差異原因の②は予算原因か実績原因か？</t>
    <rPh sb="0" eb="4">
      <t>サイゲンイン</t>
    </rPh>
    <rPh sb="7" eb="11">
      <t>ヨサンゲンイン</t>
    </rPh>
    <rPh sb="12" eb="14">
      <t>ジッセキ</t>
    </rPh>
    <rPh sb="14" eb="16">
      <t>ゲンイン</t>
    </rPh>
    <phoneticPr fontId="1"/>
  </si>
  <si>
    <t>予実差異原因の価格差異はいくらか？</t>
    <rPh sb="0" eb="2">
      <t>ヨジツ</t>
    </rPh>
    <rPh sb="2" eb="4">
      <t>サイ</t>
    </rPh>
    <rPh sb="4" eb="6">
      <t>ゲンイン</t>
    </rPh>
    <rPh sb="7" eb="9">
      <t>カカク</t>
    </rPh>
    <rPh sb="9" eb="11">
      <t>サイ</t>
    </rPh>
    <phoneticPr fontId="1"/>
  </si>
  <si>
    <t>予実差異原因の数量差異はいくらか？</t>
    <rPh sb="0" eb="2">
      <t>ヨジツ</t>
    </rPh>
    <rPh sb="2" eb="4">
      <t>サイ</t>
    </rPh>
    <rPh sb="4" eb="6">
      <t>ゲンイン</t>
    </rPh>
    <rPh sb="7" eb="9">
      <t>スウリョウ</t>
    </rPh>
    <rPh sb="9" eb="11">
      <t>サイ</t>
    </rPh>
    <phoneticPr fontId="1"/>
  </si>
  <si>
    <t>(実績個数56個ー予算個数55個)×実績単価800千円</t>
    <rPh sb="1" eb="3">
      <t>ジッセキ</t>
    </rPh>
    <rPh sb="3" eb="5">
      <t>コスウ</t>
    </rPh>
    <rPh sb="7" eb="8">
      <t>コ</t>
    </rPh>
    <rPh sb="9" eb="11">
      <t>ヨサン</t>
    </rPh>
    <rPh sb="11" eb="12">
      <t>コ</t>
    </rPh>
    <rPh sb="12" eb="13">
      <t>スウ</t>
    </rPh>
    <rPh sb="15" eb="16">
      <t>コ</t>
    </rPh>
    <rPh sb="18" eb="20">
      <t>ジッセキ</t>
    </rPh>
    <rPh sb="20" eb="22">
      <t>タンカ</t>
    </rPh>
    <rPh sb="25" eb="27">
      <t>センエン</t>
    </rPh>
    <phoneticPr fontId="1"/>
  </si>
  <si>
    <t>(実績単価800千円ー予算単価900千円)×予算数量55個</t>
    <rPh sb="1" eb="3">
      <t>ジッセキ</t>
    </rPh>
    <rPh sb="3" eb="5">
      <t>タンカ</t>
    </rPh>
    <rPh sb="8" eb="10">
      <t>センエン</t>
    </rPh>
    <rPh sb="11" eb="15">
      <t>ヨサンタンカ</t>
    </rPh>
    <rPh sb="18" eb="20">
      <t>センエン</t>
    </rPh>
    <rPh sb="22" eb="26">
      <t>ヨサンスウリョウ</t>
    </rPh>
    <rPh sb="28" eb="29">
      <t>コ</t>
    </rPh>
    <phoneticPr fontId="1"/>
  </si>
  <si>
    <t>4月末着地予想PL作成における影響</t>
    <rPh sb="1" eb="2">
      <t>ツキ</t>
    </rPh>
    <rPh sb="2" eb="3">
      <t>マツ</t>
    </rPh>
    <rPh sb="3" eb="5">
      <t>チャクチ</t>
    </rPh>
    <rPh sb="5" eb="7">
      <t>ヨソウ</t>
    </rPh>
    <rPh sb="9" eb="11">
      <t>サクセイ</t>
    </rPh>
    <rPh sb="15" eb="17">
      <t>エイキョウ</t>
    </rPh>
    <phoneticPr fontId="1"/>
  </si>
  <si>
    <t>未経過月の5月の影響：①の影響</t>
    <rPh sb="0" eb="3">
      <t>ミケイカ</t>
    </rPh>
    <rPh sb="3" eb="4">
      <t>ツキ</t>
    </rPh>
    <rPh sb="6" eb="7">
      <t>ツキ</t>
    </rPh>
    <rPh sb="8" eb="10">
      <t>エイキョウ</t>
    </rPh>
    <rPh sb="13" eb="15">
      <t>エイキョウ</t>
    </rPh>
    <phoneticPr fontId="1"/>
  </si>
  <si>
    <t>未経過月の5月の影響：②の影響</t>
    <rPh sb="0" eb="3">
      <t>ミケイカ</t>
    </rPh>
    <rPh sb="3" eb="4">
      <t>ツキ</t>
    </rPh>
    <rPh sb="6" eb="7">
      <t>ツキ</t>
    </rPh>
    <rPh sb="8" eb="10">
      <t>エイキョウ</t>
    </rPh>
    <rPh sb="13" eb="15">
      <t>エイキョウ</t>
    </rPh>
    <phoneticPr fontId="1"/>
  </si>
  <si>
    <t>5月予算個数50個・予算単価＠900千円</t>
    <rPh sb="1" eb="2">
      <t>ツキ</t>
    </rPh>
    <rPh sb="2" eb="4">
      <t>ヨサン</t>
    </rPh>
    <rPh sb="4" eb="6">
      <t>コスウ</t>
    </rPh>
    <rPh sb="8" eb="9">
      <t>コ</t>
    </rPh>
    <rPh sb="10" eb="12">
      <t>ヨサン</t>
    </rPh>
    <rPh sb="12" eb="14">
      <t>タンカ</t>
    </rPh>
    <rPh sb="18" eb="20">
      <t>センエン</t>
    </rPh>
    <phoneticPr fontId="1"/>
  </si>
  <si>
    <t>だけ、5月の売上高が</t>
    <rPh sb="4" eb="5">
      <t>ツキ</t>
    </rPh>
    <rPh sb="6" eb="9">
      <t>ウリアゲダカ</t>
    </rPh>
    <phoneticPr fontId="1"/>
  </si>
  <si>
    <t>する。</t>
    <phoneticPr fontId="1"/>
  </si>
  <si>
    <t>(実績予想個数49個ー予算個数50個)×予算単価＠900千円</t>
    <rPh sb="1" eb="3">
      <t>ジッセキ</t>
    </rPh>
    <rPh sb="3" eb="5">
      <t>ヨソウ</t>
    </rPh>
    <rPh sb="5" eb="7">
      <t>コスウ</t>
    </rPh>
    <rPh sb="9" eb="10">
      <t>コ</t>
    </rPh>
    <rPh sb="11" eb="13">
      <t>ヨサン</t>
    </rPh>
    <rPh sb="13" eb="15">
      <t>コスウ</t>
    </rPh>
    <rPh sb="17" eb="18">
      <t>コ</t>
    </rPh>
    <rPh sb="20" eb="22">
      <t>ヨサン</t>
    </rPh>
    <rPh sb="22" eb="24">
      <t>タンカ</t>
    </rPh>
    <rPh sb="28" eb="29">
      <t>チ</t>
    </rPh>
    <rPh sb="29" eb="30">
      <t>エン</t>
    </rPh>
    <phoneticPr fontId="1"/>
  </si>
  <si>
    <t>(実績単価800千円ー予算単価900千円)×実績予想数量49個</t>
    <rPh sb="1" eb="3">
      <t>ジッセキ</t>
    </rPh>
    <rPh sb="3" eb="5">
      <t>タンカ</t>
    </rPh>
    <rPh sb="8" eb="10">
      <t>センエン</t>
    </rPh>
    <rPh sb="11" eb="15">
      <t>ヨサンタンカ</t>
    </rPh>
    <rPh sb="18" eb="20">
      <t>センエン</t>
    </rPh>
    <rPh sb="22" eb="24">
      <t>ジッセキ</t>
    </rPh>
    <rPh sb="24" eb="26">
      <t>ヨソウ</t>
    </rPh>
    <rPh sb="26" eb="28">
      <t>スウリョウ</t>
    </rPh>
    <rPh sb="30" eb="31">
      <t>コ</t>
    </rPh>
    <phoneticPr fontId="1"/>
  </si>
  <si>
    <t>未経過月の6月以降の影響：②の影響</t>
    <rPh sb="0" eb="3">
      <t>ミケイカ</t>
    </rPh>
    <rPh sb="3" eb="4">
      <t>ツキ</t>
    </rPh>
    <rPh sb="6" eb="7">
      <t>ツキ</t>
    </rPh>
    <rPh sb="7" eb="9">
      <t>イコウ</t>
    </rPh>
    <rPh sb="10" eb="12">
      <t>エイキョウ</t>
    </rPh>
    <rPh sb="15" eb="17">
      <t>エイキョウ</t>
    </rPh>
    <phoneticPr fontId="1"/>
  </si>
  <si>
    <t>6月以降の月次見込数量×</t>
    <rPh sb="1" eb="2">
      <t>ツキ</t>
    </rPh>
    <rPh sb="2" eb="4">
      <t>イコウ</t>
    </rPh>
    <rPh sb="5" eb="7">
      <t>ゲツジ</t>
    </rPh>
    <rPh sb="7" eb="9">
      <t>ミコミ</t>
    </rPh>
    <rPh sb="9" eb="11">
      <t>スウリョウ</t>
    </rPh>
    <phoneticPr fontId="1"/>
  </si>
  <si>
    <t>だけ、各月の売上高が</t>
    <rPh sb="3" eb="5">
      <t>カクツキ</t>
    </rPh>
    <rPh sb="6" eb="9">
      <t>ウリアゲダカ</t>
    </rPh>
    <phoneticPr fontId="1"/>
  </si>
  <si>
    <t>期首時点のBS等の前期繰越の予実管理上の繰越差異</t>
    <rPh sb="0" eb="2">
      <t>キシュ</t>
    </rPh>
    <rPh sb="2" eb="4">
      <t>ジテン</t>
    </rPh>
    <rPh sb="7" eb="8">
      <t>ナド</t>
    </rPh>
    <rPh sb="9" eb="11">
      <t>ゼンキ</t>
    </rPh>
    <rPh sb="11" eb="13">
      <t>クリコシ</t>
    </rPh>
    <rPh sb="14" eb="19">
      <t>ヨジツカンリジョウ</t>
    </rPh>
    <rPh sb="20" eb="22">
      <t>クリコシ</t>
    </rPh>
    <rPh sb="22" eb="24">
      <t>サイ</t>
    </rPh>
    <phoneticPr fontId="1"/>
  </si>
  <si>
    <t>予算会計システム_当期_第11期_予算区分・実績区分</t>
    <rPh sb="0" eb="2">
      <t>ヨサン</t>
    </rPh>
    <rPh sb="2" eb="4">
      <t>カイケイ</t>
    </rPh>
    <rPh sb="9" eb="11">
      <t>トウキ</t>
    </rPh>
    <rPh sb="12" eb="13">
      <t>ダイ</t>
    </rPh>
    <rPh sb="15" eb="16">
      <t>キ</t>
    </rPh>
    <rPh sb="17" eb="21">
      <t>ヨサンクブン</t>
    </rPh>
    <rPh sb="22" eb="26">
      <t>ジッセキクブン</t>
    </rPh>
    <phoneticPr fontId="1"/>
  </si>
  <si>
    <t>BS</t>
    <phoneticPr fontId="1"/>
  </si>
  <si>
    <t>①予算期首残高
予算元帳より</t>
    <rPh sb="1" eb="3">
      <t>ヨサン</t>
    </rPh>
    <rPh sb="3" eb="5">
      <t>キシュ</t>
    </rPh>
    <rPh sb="5" eb="7">
      <t>ザンダカ</t>
    </rPh>
    <rPh sb="8" eb="12">
      <t>ヨサンモトチョウ</t>
    </rPh>
    <phoneticPr fontId="1"/>
  </si>
  <si>
    <t>②実績期首残高
実績元帳より</t>
    <rPh sb="1" eb="3">
      <t>ジッセキ</t>
    </rPh>
    <rPh sb="3" eb="5">
      <t>キシュ</t>
    </rPh>
    <rPh sb="5" eb="7">
      <t>ザンダカ</t>
    </rPh>
    <rPh sb="8" eb="10">
      <t>ジッセキ</t>
    </rPh>
    <rPh sb="10" eb="12">
      <t>モトチョウ</t>
    </rPh>
    <phoneticPr fontId="1"/>
  </si>
  <si>
    <t>②－①＝③
繰越差異</t>
    <rPh sb="6" eb="8">
      <t>クリコシ</t>
    </rPh>
    <rPh sb="8" eb="10">
      <t>サイ</t>
    </rPh>
    <phoneticPr fontId="1"/>
  </si>
  <si>
    <t>未払消費税等</t>
    <rPh sb="0" eb="2">
      <t>ミハラ</t>
    </rPh>
    <rPh sb="2" eb="6">
      <t>ショウヒゼイナド</t>
    </rPh>
    <phoneticPr fontId="1"/>
  </si>
  <si>
    <t>BS型資金</t>
    <rPh sb="2" eb="3">
      <t>カタ</t>
    </rPh>
    <rPh sb="3" eb="5">
      <t>シキン</t>
    </rPh>
    <phoneticPr fontId="1"/>
  </si>
  <si>
    <t>BS型KPI</t>
    <rPh sb="2" eb="3">
      <t>カタ</t>
    </rPh>
    <phoneticPr fontId="1"/>
  </si>
  <si>
    <t>予算元帳（4月）</t>
    <rPh sb="0" eb="2">
      <t>ヨサン</t>
    </rPh>
    <rPh sb="2" eb="4">
      <t>モトチョウ</t>
    </rPh>
    <rPh sb="6" eb="7">
      <t>ツキ</t>
    </rPh>
    <phoneticPr fontId="1"/>
  </si>
  <si>
    <t>4月予実比較BS</t>
    <rPh sb="1" eb="2">
      <t>ツキ</t>
    </rPh>
    <rPh sb="2" eb="4">
      <t>ヨジツ</t>
    </rPh>
    <rPh sb="4" eb="6">
      <t>ヒカク</t>
    </rPh>
    <phoneticPr fontId="1"/>
  </si>
  <si>
    <t>現金預金（千円）</t>
    <rPh sb="0" eb="4">
      <t>ゲンキンヨキン</t>
    </rPh>
    <rPh sb="5" eb="7">
      <t>センエン</t>
    </rPh>
    <phoneticPr fontId="1"/>
  </si>
  <si>
    <t>繰越差異（千円）</t>
    <rPh sb="0" eb="2">
      <t>クリコシ</t>
    </rPh>
    <rPh sb="2" eb="4">
      <t>サイ</t>
    </rPh>
    <rPh sb="5" eb="7">
      <t>センエン</t>
    </rPh>
    <phoneticPr fontId="1"/>
  </si>
  <si>
    <t>繰越差異</t>
    <rPh sb="0" eb="2">
      <t>クリコシ</t>
    </rPh>
    <rPh sb="2" eb="4">
      <t>サイ</t>
    </rPh>
    <phoneticPr fontId="1"/>
  </si>
  <si>
    <t>4月売掛金回収額
予実差異</t>
    <rPh sb="1" eb="2">
      <t>ツキ</t>
    </rPh>
    <rPh sb="2" eb="5">
      <t>ウリカケキン</t>
    </rPh>
    <rPh sb="5" eb="8">
      <t>カイシュウガク</t>
    </rPh>
    <rPh sb="9" eb="11">
      <t>ヨジツ</t>
    </rPh>
    <rPh sb="11" eb="13">
      <t>サイ</t>
    </rPh>
    <phoneticPr fontId="1"/>
  </si>
  <si>
    <t>4月売掛金回収額
予実差異</t>
    <rPh sb="1" eb="2">
      <t>ツキ</t>
    </rPh>
    <rPh sb="2" eb="4">
      <t>ウリカケ</t>
    </rPh>
    <rPh sb="4" eb="5">
      <t>キン</t>
    </rPh>
    <rPh sb="5" eb="7">
      <t>カイシュウ</t>
    </rPh>
    <rPh sb="7" eb="8">
      <t>ガク</t>
    </rPh>
    <rPh sb="9" eb="11">
      <t>ヨジツ</t>
    </rPh>
    <rPh sb="11" eb="13">
      <t>サイ</t>
    </rPh>
    <phoneticPr fontId="1"/>
  </si>
  <si>
    <t>合計</t>
    <rPh sb="0" eb="2">
      <t>ゴウケイ</t>
    </rPh>
    <phoneticPr fontId="1"/>
  </si>
  <si>
    <t>着地予想BSの精度向上</t>
    <rPh sb="0" eb="2">
      <t>チャクチ</t>
    </rPh>
    <rPh sb="2" eb="4">
      <t>ヨソウ</t>
    </rPh>
    <rPh sb="7" eb="9">
      <t>セイド</t>
    </rPh>
    <rPh sb="9" eb="11">
      <t>コウジョウ</t>
    </rPh>
    <phoneticPr fontId="1"/>
  </si>
  <si>
    <t>予算作成時の販売単価を
保守的に設定する</t>
    <rPh sb="0" eb="2">
      <t>ヨサン</t>
    </rPh>
    <rPh sb="2" eb="4">
      <t>サクセイ</t>
    </rPh>
    <rPh sb="4" eb="5">
      <t>ジ</t>
    </rPh>
    <rPh sb="6" eb="8">
      <t>ハンバイ</t>
    </rPh>
    <rPh sb="8" eb="10">
      <t>タンカ</t>
    </rPh>
    <rPh sb="12" eb="15">
      <t>ホシュテキ</t>
    </rPh>
    <rPh sb="16" eb="18">
      <t>セッテイ</t>
    </rPh>
    <phoneticPr fontId="1"/>
  </si>
  <si>
    <t>売掛金（千円）</t>
    <rPh sb="0" eb="3">
      <t>ウリカケキン</t>
    </rPh>
    <rPh sb="4" eb="6">
      <t>センエン</t>
    </rPh>
    <phoneticPr fontId="1"/>
  </si>
  <si>
    <t>4月売掛金発生額差額
予実差異</t>
    <rPh sb="1" eb="2">
      <t>ツキ</t>
    </rPh>
    <rPh sb="2" eb="5">
      <t>ウリカケキン</t>
    </rPh>
    <rPh sb="5" eb="7">
      <t>ハッセイ</t>
    </rPh>
    <rPh sb="7" eb="8">
      <t>ガク</t>
    </rPh>
    <rPh sb="8" eb="10">
      <t>サガク</t>
    </rPh>
    <rPh sb="11" eb="13">
      <t>ヨジツ</t>
    </rPh>
    <rPh sb="13" eb="15">
      <t>サイ</t>
    </rPh>
    <phoneticPr fontId="1"/>
  </si>
  <si>
    <t>月次予算PLの精度向上</t>
    <rPh sb="0" eb="2">
      <t>ゲツジ</t>
    </rPh>
    <rPh sb="2" eb="4">
      <t>ヨサン</t>
    </rPh>
    <rPh sb="7" eb="9">
      <t>セイド</t>
    </rPh>
    <rPh sb="9" eb="11">
      <t>コウジョウ</t>
    </rPh>
    <phoneticPr fontId="1"/>
  </si>
  <si>
    <t>未払消費税等（千円）</t>
    <rPh sb="0" eb="2">
      <t>ミハラ</t>
    </rPh>
    <rPh sb="2" eb="6">
      <t>ショウヒゼイナド</t>
    </rPh>
    <rPh sb="7" eb="9">
      <t>センエン</t>
    </rPh>
    <phoneticPr fontId="1"/>
  </si>
  <si>
    <t>277・278</t>
    <phoneticPr fontId="1"/>
  </si>
  <si>
    <t>資本金（千円）</t>
    <rPh sb="0" eb="3">
      <t>シホンキン</t>
    </rPh>
    <rPh sb="4" eb="6">
      <t>センエン</t>
    </rPh>
    <phoneticPr fontId="1"/>
  </si>
  <si>
    <t>記載不要</t>
    <rPh sb="0" eb="2">
      <t>キサイ</t>
    </rPh>
    <rPh sb="2" eb="4">
      <t>フヨウ</t>
    </rPh>
    <phoneticPr fontId="1"/>
  </si>
  <si>
    <t>取込元列_資金管理システム</t>
    <rPh sb="0" eb="2">
      <t>トリコミ</t>
    </rPh>
    <rPh sb="2" eb="3">
      <t>モト</t>
    </rPh>
    <rPh sb="3" eb="4">
      <t>レツ</t>
    </rPh>
    <rPh sb="5" eb="7">
      <t>シキン</t>
    </rPh>
    <rPh sb="7" eb="9">
      <t>カンリ</t>
    </rPh>
    <phoneticPr fontId="1"/>
  </si>
  <si>
    <t>4/30売上収入44,000千円の計上</t>
    <rPh sb="4" eb="6">
      <t>ウリアゲ</t>
    </rPh>
    <rPh sb="6" eb="8">
      <t>シュウニュウ</t>
    </rPh>
    <rPh sb="14" eb="16">
      <t>センエン</t>
    </rPh>
    <rPh sb="17" eb="19">
      <t>ケイジョウ</t>
    </rPh>
    <phoneticPr fontId="1"/>
  </si>
  <si>
    <t>繰越利益剰余金（千円）</t>
    <rPh sb="0" eb="4">
      <t>クリコシリエキ</t>
    </rPh>
    <rPh sb="4" eb="7">
      <t>ジョウヨキン</t>
    </rPh>
    <rPh sb="8" eb="10">
      <t>センエン</t>
    </rPh>
    <phoneticPr fontId="1"/>
  </si>
  <si>
    <t>4月売上高_予実差異</t>
    <rPh sb="1" eb="2">
      <t>ツキ</t>
    </rPh>
    <rPh sb="2" eb="5">
      <t>ウリアゲダカ</t>
    </rPh>
    <rPh sb="6" eb="8">
      <t>ヨジツ</t>
    </rPh>
    <rPh sb="8" eb="10">
      <t>サイ</t>
    </rPh>
    <phoneticPr fontId="1"/>
  </si>
  <si>
    <t>4月売掛金発生額
差額予実差異</t>
    <rPh sb="1" eb="2">
      <t>ツキ</t>
    </rPh>
    <rPh sb="2" eb="4">
      <t>ウリカケ</t>
    </rPh>
    <rPh sb="4" eb="5">
      <t>キン</t>
    </rPh>
    <rPh sb="5" eb="7">
      <t>ハッセイ</t>
    </rPh>
    <rPh sb="7" eb="8">
      <t>ガク</t>
    </rPh>
    <rPh sb="9" eb="11">
      <t>サガク</t>
    </rPh>
    <rPh sb="11" eb="13">
      <t>ヨジツ</t>
    </rPh>
    <rPh sb="13" eb="15">
      <t>サイ</t>
    </rPh>
    <phoneticPr fontId="1"/>
  </si>
  <si>
    <t>4月予実比較_資金収支</t>
    <rPh sb="1" eb="2">
      <t>ツキ</t>
    </rPh>
    <rPh sb="2" eb="4">
      <t>ヨジツ</t>
    </rPh>
    <rPh sb="4" eb="6">
      <t>ヒカク</t>
    </rPh>
    <rPh sb="7" eb="11">
      <t>シキンシュウシ</t>
    </rPh>
    <phoneticPr fontId="1"/>
  </si>
  <si>
    <t>着地予想_月次資金計画
の精度向上</t>
    <rPh sb="0" eb="2">
      <t>チャクチ</t>
    </rPh>
    <rPh sb="2" eb="4">
      <t>ヨソウ</t>
    </rPh>
    <rPh sb="5" eb="7">
      <t>ゲツジ</t>
    </rPh>
    <rPh sb="7" eb="11">
      <t>シキンケイカク</t>
    </rPh>
    <rPh sb="13" eb="15">
      <t>セイド</t>
    </rPh>
    <rPh sb="15" eb="17">
      <t>コウジョウ</t>
    </rPh>
    <phoneticPr fontId="1"/>
  </si>
  <si>
    <t>4月売上収入の
予実差異</t>
    <rPh sb="1" eb="2">
      <t>ツキ</t>
    </rPh>
    <rPh sb="2" eb="4">
      <t>ウリアゲ</t>
    </rPh>
    <rPh sb="4" eb="6">
      <t>シュウニュウ</t>
    </rPh>
    <rPh sb="8" eb="10">
      <t>ヨジツ</t>
    </rPh>
    <rPh sb="10" eb="12">
      <t>サイ</t>
    </rPh>
    <phoneticPr fontId="1"/>
  </si>
  <si>
    <t>4月売上収入の
予実差異</t>
    <rPh sb="1" eb="2">
      <t>ガツ</t>
    </rPh>
    <rPh sb="2" eb="4">
      <t>ウリアゲ</t>
    </rPh>
    <rPh sb="4" eb="6">
      <t>シュウニュウ</t>
    </rPh>
    <rPh sb="8" eb="10">
      <t>ヨジツ</t>
    </rPh>
    <rPh sb="10" eb="12">
      <t>サイ</t>
    </rPh>
    <phoneticPr fontId="1"/>
  </si>
  <si>
    <t>取込元列_人事管理システム</t>
    <rPh sb="0" eb="2">
      <t>トリコミ</t>
    </rPh>
    <rPh sb="2" eb="3">
      <t>モト</t>
    </rPh>
    <rPh sb="3" eb="4">
      <t>レツ</t>
    </rPh>
    <rPh sb="5" eb="7">
      <t>ジンジ</t>
    </rPh>
    <rPh sb="7" eb="9">
      <t>カンリ</t>
    </rPh>
    <phoneticPr fontId="1"/>
  </si>
  <si>
    <t>4/30_人員数の増加理由_採用３人の非会計数値の実績仕訳計上</t>
    <rPh sb="5" eb="8">
      <t>ジンインスウ</t>
    </rPh>
    <rPh sb="9" eb="11">
      <t>ゾウカ</t>
    </rPh>
    <rPh sb="11" eb="13">
      <t>リユウ</t>
    </rPh>
    <rPh sb="14" eb="16">
      <t>サイヨウ</t>
    </rPh>
    <rPh sb="17" eb="18">
      <t>ニン</t>
    </rPh>
    <rPh sb="19" eb="24">
      <t>ヒカイケイスウチ</t>
    </rPh>
    <rPh sb="25" eb="27">
      <t>ジッセキ</t>
    </rPh>
    <rPh sb="27" eb="29">
      <t>シワケ</t>
    </rPh>
    <rPh sb="29" eb="31">
      <t>ケイジョウ</t>
    </rPh>
    <phoneticPr fontId="1"/>
  </si>
  <si>
    <t>人員数（人）</t>
    <rPh sb="0" eb="3">
      <t>ジンインスウ</t>
    </rPh>
    <rPh sb="4" eb="5">
      <t>ジン</t>
    </rPh>
    <phoneticPr fontId="1"/>
  </si>
  <si>
    <t>取込元列_販売システム</t>
    <rPh sb="0" eb="2">
      <t>トリコミ</t>
    </rPh>
    <rPh sb="2" eb="3">
      <t>モト</t>
    </rPh>
    <rPh sb="3" eb="4">
      <t>レツ</t>
    </rPh>
    <rPh sb="5" eb="7">
      <t>ハンバイ</t>
    </rPh>
    <phoneticPr fontId="1"/>
  </si>
  <si>
    <t>5月検収予定分の
前倒し検収</t>
    <rPh sb="1" eb="2">
      <t>ツキ</t>
    </rPh>
    <rPh sb="2" eb="6">
      <t>ケンシュウヨテイ</t>
    </rPh>
    <rPh sb="6" eb="7">
      <t>ブン</t>
    </rPh>
    <rPh sb="9" eb="11">
      <t>マエダオ</t>
    </rPh>
    <rPh sb="12" eb="14">
      <t>ケンシュウ</t>
    </rPh>
    <phoneticPr fontId="1"/>
  </si>
  <si>
    <t>注：販売数量の増加理由_売上勘定の実績元帳及び予算元帳は省略している。</t>
    <rPh sb="0" eb="1">
      <t>チュウ</t>
    </rPh>
    <rPh sb="2" eb="6">
      <t>ハンバイスウリョウ</t>
    </rPh>
    <rPh sb="7" eb="11">
      <t>ゾウカリユウ</t>
    </rPh>
    <rPh sb="12" eb="14">
      <t>ウリアゲ</t>
    </rPh>
    <rPh sb="14" eb="16">
      <t>カンジョウ</t>
    </rPh>
    <rPh sb="17" eb="19">
      <t>ジッセキ</t>
    </rPh>
    <rPh sb="19" eb="21">
      <t>モトチョウ</t>
    </rPh>
    <rPh sb="21" eb="22">
      <t>オヨ</t>
    </rPh>
    <rPh sb="23" eb="27">
      <t>ヨサンモトチョウ</t>
    </rPh>
    <rPh sb="28" eb="30">
      <t>ショウリャク</t>
    </rPh>
    <phoneticPr fontId="1"/>
  </si>
  <si>
    <t>月次実績_CO2排出・削減数量一覧</t>
    <rPh sb="0" eb="2">
      <t>ゲツジ</t>
    </rPh>
    <rPh sb="2" eb="4">
      <t>ジッセキ</t>
    </rPh>
    <rPh sb="8" eb="10">
      <t>ハイシュツ</t>
    </rPh>
    <rPh sb="11" eb="13">
      <t>サクゲン</t>
    </rPh>
    <rPh sb="13" eb="15">
      <t>スウリョウ</t>
    </rPh>
    <rPh sb="15" eb="17">
      <t>イチラン</t>
    </rPh>
    <phoneticPr fontId="1"/>
  </si>
  <si>
    <t>CO2管理システム</t>
    <rPh sb="3" eb="5">
      <t>カンリ</t>
    </rPh>
    <phoneticPr fontId="1"/>
  </si>
  <si>
    <t>ｔ</t>
    <phoneticPr fontId="1"/>
  </si>
  <si>
    <t>削減前CO2排出量</t>
    <rPh sb="0" eb="3">
      <t>サクゲンマエ</t>
    </rPh>
    <rPh sb="6" eb="9">
      <t>ハイシュツリョウ</t>
    </rPh>
    <phoneticPr fontId="1"/>
  </si>
  <si>
    <t>４月削減前CO2排出量</t>
    <rPh sb="1" eb="2">
      <t>ツキ</t>
    </rPh>
    <rPh sb="2" eb="5">
      <t>サクゲンマエ</t>
    </rPh>
    <rPh sb="8" eb="11">
      <t>ハイシュツリョウ</t>
    </rPh>
    <phoneticPr fontId="1"/>
  </si>
  <si>
    <t>削減後CO2排出量</t>
    <rPh sb="0" eb="2">
      <t>サクゲン</t>
    </rPh>
    <rPh sb="2" eb="3">
      <t>ゴ</t>
    </rPh>
    <rPh sb="6" eb="9">
      <t>ハイシュツリョウ</t>
    </rPh>
    <phoneticPr fontId="1"/>
  </si>
  <si>
    <t>４月削減後CO2排出量</t>
    <rPh sb="1" eb="2">
      <t>ツキ</t>
    </rPh>
    <rPh sb="2" eb="4">
      <t>サクゲン</t>
    </rPh>
    <rPh sb="4" eb="5">
      <t>アト</t>
    </rPh>
    <rPh sb="8" eb="11">
      <t>ハイシュツリョウ</t>
    </rPh>
    <phoneticPr fontId="1"/>
  </si>
  <si>
    <t>CO2削減量</t>
    <rPh sb="3" eb="5">
      <t>サクゲン</t>
    </rPh>
    <rPh sb="5" eb="6">
      <t>リョウ</t>
    </rPh>
    <phoneticPr fontId="1"/>
  </si>
  <si>
    <t>４月CO2削減量</t>
    <rPh sb="1" eb="2">
      <t>ツキ</t>
    </rPh>
    <rPh sb="5" eb="7">
      <t>サクゲン</t>
    </rPh>
    <rPh sb="7" eb="8">
      <t>リョウ</t>
    </rPh>
    <phoneticPr fontId="1"/>
  </si>
  <si>
    <t>取込元列_CO2管理システム</t>
    <rPh sb="0" eb="2">
      <t>トリコミ</t>
    </rPh>
    <rPh sb="2" eb="3">
      <t>モト</t>
    </rPh>
    <rPh sb="3" eb="4">
      <t>レツ</t>
    </rPh>
    <rPh sb="8" eb="10">
      <t>カンリ</t>
    </rPh>
    <phoneticPr fontId="1"/>
  </si>
  <si>
    <t>省略</t>
    <rPh sb="0" eb="2">
      <t>ショウリャク</t>
    </rPh>
    <phoneticPr fontId="1"/>
  </si>
  <si>
    <t>t</t>
  </si>
  <si>
    <t>削減前CO2排出量（t）</t>
    <rPh sb="0" eb="3">
      <t>サクゲンマエ</t>
    </rPh>
    <rPh sb="6" eb="9">
      <t>ハイシュツリョウ</t>
    </rPh>
    <phoneticPr fontId="1"/>
  </si>
  <si>
    <t>PLBS等_予算元帳</t>
    <rPh sb="4" eb="5">
      <t>ナド</t>
    </rPh>
    <rPh sb="6" eb="8">
      <t>ヨサン</t>
    </rPh>
    <rPh sb="8" eb="10">
      <t>モトチョウ</t>
    </rPh>
    <phoneticPr fontId="1"/>
  </si>
  <si>
    <t>４月予算</t>
    <rPh sb="1" eb="2">
      <t>ツキ</t>
    </rPh>
    <rPh sb="2" eb="4">
      <t>ヨサン</t>
    </rPh>
    <phoneticPr fontId="1"/>
  </si>
  <si>
    <t>4月予実比較ＢＳ</t>
    <rPh sb="1" eb="2">
      <t>ツキ</t>
    </rPh>
    <rPh sb="2" eb="4">
      <t>ヨジツ</t>
    </rPh>
    <rPh sb="4" eb="6">
      <t>ヒカク</t>
    </rPh>
    <phoneticPr fontId="1"/>
  </si>
  <si>
    <t>第３問テーマ</t>
    <rPh sb="0" eb="1">
      <t>ダイ</t>
    </rPh>
    <rPh sb="2" eb="3">
      <t>モン</t>
    </rPh>
    <phoneticPr fontId="1"/>
  </si>
  <si>
    <t>CF_実績元帳</t>
    <rPh sb="3" eb="5">
      <t>ジッセキ</t>
    </rPh>
    <rPh sb="5" eb="7">
      <t>モトチョウ</t>
    </rPh>
    <phoneticPr fontId="1"/>
  </si>
  <si>
    <t>CF_予算元帳</t>
    <rPh sb="3" eb="5">
      <t>ヨサン</t>
    </rPh>
    <rPh sb="5" eb="7">
      <t>モトチョウ</t>
    </rPh>
    <phoneticPr fontId="1"/>
  </si>
  <si>
    <t>4月予実比較ＣＦ</t>
    <rPh sb="1" eb="2">
      <t>ツキ</t>
    </rPh>
    <rPh sb="2" eb="4">
      <t>ヨジツ</t>
    </rPh>
    <rPh sb="4" eb="6">
      <t>ヒカク</t>
    </rPh>
    <phoneticPr fontId="1"/>
  </si>
  <si>
    <t>４月のCF組替_実績仕訳のCF科目をCF_実績元帳へ転記する。</t>
    <rPh sb="1" eb="2">
      <t>ツキ</t>
    </rPh>
    <rPh sb="5" eb="7">
      <t>クミカ</t>
    </rPh>
    <rPh sb="8" eb="10">
      <t>ジッセキ</t>
    </rPh>
    <rPh sb="10" eb="12">
      <t>シワケ</t>
    </rPh>
    <rPh sb="15" eb="17">
      <t>カモク</t>
    </rPh>
    <rPh sb="21" eb="23">
      <t>ジッセキ</t>
    </rPh>
    <rPh sb="23" eb="25">
      <t>モトチョウ</t>
    </rPh>
    <rPh sb="26" eb="28">
      <t>テンキ</t>
    </rPh>
    <phoneticPr fontId="1"/>
  </si>
  <si>
    <t>４月のＣF_実績元帳と４月のＣＦ_予算元帳より、４月予実比較ＣＦを作成する。</t>
    <rPh sb="1" eb="2">
      <t>ツキ</t>
    </rPh>
    <rPh sb="6" eb="8">
      <t>ジッセキ</t>
    </rPh>
    <rPh sb="8" eb="10">
      <t>モトチョウ</t>
    </rPh>
    <rPh sb="12" eb="13">
      <t>ツキ</t>
    </rPh>
    <rPh sb="17" eb="21">
      <t>ヨサンモトチョウ</t>
    </rPh>
    <rPh sb="25" eb="26">
      <t>ツキ</t>
    </rPh>
    <rPh sb="26" eb="30">
      <t>ヨジツヒカク</t>
    </rPh>
    <rPh sb="33" eb="35">
      <t>サクセイ</t>
    </rPh>
    <phoneticPr fontId="1"/>
  </si>
  <si>
    <t>316・317</t>
    <phoneticPr fontId="1"/>
  </si>
  <si>
    <t>税引前当期純利益（千円）</t>
    <rPh sb="0" eb="2">
      <t>ゼイビ</t>
    </rPh>
    <rPh sb="2" eb="3">
      <t>マエ</t>
    </rPh>
    <rPh sb="3" eb="8">
      <t>トウキジュンリエキ</t>
    </rPh>
    <rPh sb="9" eb="11">
      <t>センエン</t>
    </rPh>
    <phoneticPr fontId="1"/>
  </si>
  <si>
    <t>①②参照</t>
    <rPh sb="2" eb="4">
      <t>サンショウ</t>
    </rPh>
    <phoneticPr fontId="1"/>
  </si>
  <si>
    <t>4月予実比較CF</t>
    <rPh sb="1" eb="2">
      <t>ツキ</t>
    </rPh>
    <rPh sb="2" eb="4">
      <t>ヨジツ</t>
    </rPh>
    <rPh sb="4" eb="6">
      <t>ヒカク</t>
    </rPh>
    <phoneticPr fontId="1"/>
  </si>
  <si>
    <t>売上債権の増減額（千円）</t>
    <rPh sb="0" eb="2">
      <t>ウリアゲ</t>
    </rPh>
    <rPh sb="2" eb="4">
      <t>サイケン</t>
    </rPh>
    <rPh sb="5" eb="8">
      <t>ゾウゲンガク</t>
    </rPh>
    <rPh sb="9" eb="11">
      <t>センエン</t>
    </rPh>
    <phoneticPr fontId="1"/>
  </si>
  <si>
    <t>（月末残高_売掛金）×△１_予実差異</t>
    <rPh sb="14" eb="15">
      <t>ヨヨジツサイ</t>
    </rPh>
    <phoneticPr fontId="1"/>
  </si>
  <si>
    <t>（月末残高_売掛金）×△１
＿予実差異</t>
    <rPh sb="1" eb="3">
      <t>ゲツマツ</t>
    </rPh>
    <rPh sb="3" eb="5">
      <t>ザンダカ</t>
    </rPh>
    <rPh sb="6" eb="9">
      <t>ウリカケキン</t>
    </rPh>
    <rPh sb="15" eb="19">
      <t>ヨジツサイ</t>
    </rPh>
    <phoneticPr fontId="1"/>
  </si>
  <si>
    <t>4月のBS_未払消費税等増減差額をCF_未払消費税等の増減額へ組み替えるCF組替_実績仕訳を計上する。</t>
    <rPh sb="1" eb="2">
      <t>ツキ</t>
    </rPh>
    <rPh sb="6" eb="8">
      <t>ミハラ</t>
    </rPh>
    <rPh sb="8" eb="12">
      <t>ショウヒゼイナド</t>
    </rPh>
    <rPh sb="12" eb="16">
      <t>ゾウゲンサガク</t>
    </rPh>
    <rPh sb="20" eb="22">
      <t>ミハラ</t>
    </rPh>
    <rPh sb="22" eb="26">
      <t>ショウヒゼイナド</t>
    </rPh>
    <rPh sb="27" eb="30">
      <t>ゾウゲンガク</t>
    </rPh>
    <rPh sb="31" eb="32">
      <t>ク</t>
    </rPh>
    <rPh sb="33" eb="34">
      <t>カ</t>
    </rPh>
    <rPh sb="38" eb="40">
      <t>クミカ</t>
    </rPh>
    <rPh sb="41" eb="43">
      <t>ジッセキ</t>
    </rPh>
    <rPh sb="43" eb="45">
      <t>シワケ</t>
    </rPh>
    <rPh sb="46" eb="48">
      <t>ケイジョウ</t>
    </rPh>
    <phoneticPr fontId="1"/>
  </si>
  <si>
    <t>326・327</t>
    <phoneticPr fontId="1"/>
  </si>
  <si>
    <t>未払消費税等の増減額（千円）</t>
    <rPh sb="0" eb="2">
      <t>ミハラ</t>
    </rPh>
    <rPh sb="2" eb="6">
      <t>ショウヒゼイナド</t>
    </rPh>
    <rPh sb="7" eb="10">
      <t>ゾウゲンガク</t>
    </rPh>
    <rPh sb="11" eb="13">
      <t>センエン</t>
    </rPh>
    <phoneticPr fontId="1"/>
  </si>
  <si>
    <t>B:（月末残高_未払消費税等）
＿予実差異</t>
    <rPh sb="3" eb="5">
      <t>ゲツマツ</t>
    </rPh>
    <rPh sb="5" eb="7">
      <t>ザンダカ</t>
    </rPh>
    <rPh sb="8" eb="10">
      <t>ミハラ</t>
    </rPh>
    <rPh sb="10" eb="13">
      <t>ショウヒゼイ</t>
    </rPh>
    <rPh sb="13" eb="14">
      <t>ナド</t>
    </rPh>
    <rPh sb="17" eb="21">
      <t>ヨジツサイ</t>
    </rPh>
    <phoneticPr fontId="1"/>
  </si>
  <si>
    <t>B-A:差引計</t>
    <rPh sb="4" eb="6">
      <t>サシヒキ</t>
    </rPh>
    <rPh sb="6" eb="7">
      <t>ケイ</t>
    </rPh>
    <phoneticPr fontId="1"/>
  </si>
  <si>
    <t>268～270</t>
    <phoneticPr fontId="1"/>
  </si>
  <si>
    <t>月末資金残高（千円）</t>
    <rPh sb="0" eb="4">
      <t>ゲツマツシキン</t>
    </rPh>
    <rPh sb="4" eb="6">
      <t>ザンダカ</t>
    </rPh>
    <rPh sb="7" eb="9">
      <t>センエン</t>
    </rPh>
    <phoneticPr fontId="1"/>
  </si>
  <si>
    <t>売上収入（千円）</t>
    <rPh sb="0" eb="2">
      <t>ウリアゲ</t>
    </rPh>
    <rPh sb="2" eb="4">
      <t>シュウニュウ</t>
    </rPh>
    <rPh sb="5" eb="7">
      <t>センエン</t>
    </rPh>
    <phoneticPr fontId="1"/>
  </si>
  <si>
    <t>２月発生売掛金の
繰越差異（千円）</t>
    <rPh sb="1" eb="2">
      <t>ツキ</t>
    </rPh>
    <rPh sb="2" eb="4">
      <t>ハッセイ</t>
    </rPh>
    <rPh sb="4" eb="7">
      <t>ウリカケキン</t>
    </rPh>
    <rPh sb="9" eb="11">
      <t>クリコシ</t>
    </rPh>
    <rPh sb="11" eb="13">
      <t>サイ</t>
    </rPh>
    <rPh sb="14" eb="16">
      <t>センエン</t>
    </rPh>
    <phoneticPr fontId="1"/>
  </si>
  <si>
    <t>２月発生売掛金の
繰越差異（千円）</t>
    <rPh sb="1" eb="2">
      <t>ツキ</t>
    </rPh>
    <rPh sb="2" eb="4">
      <t>ハッセイ</t>
    </rPh>
    <rPh sb="4" eb="6">
      <t>ウリカケ</t>
    </rPh>
    <rPh sb="6" eb="7">
      <t>キン</t>
    </rPh>
    <rPh sb="9" eb="11">
      <t>クリコシ</t>
    </rPh>
    <rPh sb="11" eb="13">
      <t>サイ</t>
    </rPh>
    <rPh sb="14" eb="16">
      <t>センエン</t>
    </rPh>
    <phoneticPr fontId="1"/>
  </si>
  <si>
    <t>書籍の第２章の第10期の月次着地予想BSは12月末現在の月次着地予想とし、その着地予想値（２月発生売掛金＋３月発生売掛金）が第11期の売掛金の前期繰越として繰り越されている。前期の売掛金の回収条件は２カ月後入金となっている。</t>
    <rPh sb="0" eb="2">
      <t>ショセキ</t>
    </rPh>
    <rPh sb="3" eb="4">
      <t>ダイ</t>
    </rPh>
    <rPh sb="5" eb="6">
      <t>ショウ</t>
    </rPh>
    <rPh sb="7" eb="8">
      <t>ダイ</t>
    </rPh>
    <rPh sb="10" eb="11">
      <t>キ</t>
    </rPh>
    <rPh sb="16" eb="18">
      <t>ヨソウ</t>
    </rPh>
    <rPh sb="23" eb="25">
      <t>ツキマツ</t>
    </rPh>
    <rPh sb="25" eb="27">
      <t>ゲンザイ</t>
    </rPh>
    <rPh sb="28" eb="30">
      <t>ゲツジ</t>
    </rPh>
    <rPh sb="30" eb="32">
      <t>チャクチ</t>
    </rPh>
    <rPh sb="32" eb="34">
      <t>ヨソウ</t>
    </rPh>
    <rPh sb="39" eb="41">
      <t>チャクチ</t>
    </rPh>
    <rPh sb="41" eb="43">
      <t>ヨソウ</t>
    </rPh>
    <rPh sb="43" eb="44">
      <t>アタイ</t>
    </rPh>
    <rPh sb="46" eb="47">
      <t>ツキ</t>
    </rPh>
    <rPh sb="47" eb="49">
      <t>ハッセイ</t>
    </rPh>
    <rPh sb="49" eb="51">
      <t>ウリカケ</t>
    </rPh>
    <rPh sb="51" eb="52">
      <t>キン</t>
    </rPh>
    <rPh sb="54" eb="55">
      <t>ツキ</t>
    </rPh>
    <rPh sb="55" eb="57">
      <t>ハッセイ</t>
    </rPh>
    <rPh sb="57" eb="59">
      <t>ウリカケ</t>
    </rPh>
    <rPh sb="59" eb="60">
      <t>キン</t>
    </rPh>
    <rPh sb="62" eb="63">
      <t>ダイ</t>
    </rPh>
    <rPh sb="65" eb="66">
      <t>キ</t>
    </rPh>
    <rPh sb="67" eb="70">
      <t>ウリカケキン</t>
    </rPh>
    <rPh sb="71" eb="73">
      <t>ゼンキ</t>
    </rPh>
    <rPh sb="73" eb="75">
      <t>クリコシ</t>
    </rPh>
    <rPh sb="78" eb="79">
      <t>ク</t>
    </rPh>
    <rPh sb="80" eb="81">
      <t>コ</t>
    </rPh>
    <rPh sb="87" eb="89">
      <t>ゼンキ</t>
    </rPh>
    <rPh sb="90" eb="93">
      <t>ウリカケキン</t>
    </rPh>
    <rPh sb="94" eb="98">
      <t>カイシュウジョウケン</t>
    </rPh>
    <phoneticPr fontId="1"/>
  </si>
  <si>
    <t>4月_削減前CO2排出量14.0tの非会計数値の実績を仕訳計上</t>
    <rPh sb="1" eb="2">
      <t>ツキ</t>
    </rPh>
    <rPh sb="3" eb="6">
      <t>サクゲンマエ</t>
    </rPh>
    <rPh sb="9" eb="12">
      <t>ハイシュツリョウ</t>
    </rPh>
    <rPh sb="18" eb="23">
      <t>ヒカイケイスウチ</t>
    </rPh>
    <rPh sb="24" eb="26">
      <t>ジッセキ</t>
    </rPh>
    <rPh sb="27" eb="29">
      <t>シワケ</t>
    </rPh>
    <rPh sb="29" eb="31">
      <t>ケイジョウ</t>
    </rPh>
    <phoneticPr fontId="1"/>
  </si>
  <si>
    <t>4月_削減後CO2排出量11.4tの非会計数値の実績を仕訳計上</t>
    <rPh sb="1" eb="2">
      <t>ツキ</t>
    </rPh>
    <rPh sb="3" eb="5">
      <t>サクゲン</t>
    </rPh>
    <rPh sb="5" eb="6">
      <t>アト</t>
    </rPh>
    <rPh sb="9" eb="12">
      <t>ハイシュツリョウ</t>
    </rPh>
    <rPh sb="18" eb="23">
      <t>ヒカイケイスウチ</t>
    </rPh>
    <rPh sb="24" eb="26">
      <t>ジッセキ</t>
    </rPh>
    <rPh sb="27" eb="29">
      <t>シワケ</t>
    </rPh>
    <rPh sb="29" eb="31">
      <t>ケイジョウ</t>
    </rPh>
    <phoneticPr fontId="1"/>
  </si>
  <si>
    <t>削減後CO2排出量（t）</t>
    <rPh sb="0" eb="2">
      <t>サクゲン</t>
    </rPh>
    <rPh sb="2" eb="3">
      <t>アト</t>
    </rPh>
    <rPh sb="6" eb="9">
      <t>ハイシュツリョウ</t>
    </rPh>
    <phoneticPr fontId="1"/>
  </si>
  <si>
    <t>4月_CO2削減量2.6tの非会計数値の実績を仕訳計上</t>
    <rPh sb="1" eb="2">
      <t>ツキ</t>
    </rPh>
    <rPh sb="6" eb="8">
      <t>サクゲン</t>
    </rPh>
    <rPh sb="8" eb="9">
      <t>リョウ</t>
    </rPh>
    <rPh sb="14" eb="19">
      <t>ヒカイケイスウチ</t>
    </rPh>
    <rPh sb="20" eb="22">
      <t>ジッセキ</t>
    </rPh>
    <rPh sb="23" eb="25">
      <t>シワケ</t>
    </rPh>
    <rPh sb="25" eb="27">
      <t>ケイジョウ</t>
    </rPh>
    <phoneticPr fontId="1"/>
  </si>
  <si>
    <t>CO2削減量（t）</t>
    <rPh sb="3" eb="5">
      <t>サクゲン</t>
    </rPh>
    <rPh sb="5" eb="6">
      <t>リョウ</t>
    </rPh>
    <phoneticPr fontId="1"/>
  </si>
  <si>
    <t>書籍参照</t>
    <rPh sb="0" eb="2">
      <t>ショセキ</t>
    </rPh>
    <rPh sb="2" eb="4">
      <t>サンショウ</t>
    </rPh>
    <phoneticPr fontId="1"/>
  </si>
  <si>
    <t>売掛金の繰越差異（千円）</t>
    <rPh sb="0" eb="3">
      <t>ウリカケキン</t>
    </rPh>
    <rPh sb="4" eb="6">
      <t>クリコシ</t>
    </rPh>
    <rPh sb="6" eb="8">
      <t>サイ</t>
    </rPh>
    <rPh sb="9" eb="11">
      <t>センエン</t>
    </rPh>
    <phoneticPr fontId="1"/>
  </si>
  <si>
    <t>A:未払消費税等の
繰越差異（千円）</t>
    <rPh sb="2" eb="4">
      <t>ミハラ</t>
    </rPh>
    <rPh sb="4" eb="7">
      <t>ショウヒゼイ</t>
    </rPh>
    <rPh sb="7" eb="8">
      <t>ナド</t>
    </rPh>
    <rPh sb="10" eb="12">
      <t>クリコシ</t>
    </rPh>
    <rPh sb="12" eb="14">
      <t>サイ</t>
    </rPh>
    <rPh sb="15" eb="17">
      <t>センエン</t>
    </rPh>
    <phoneticPr fontId="1"/>
  </si>
  <si>
    <t>未払消費税等の
繰越差異</t>
    <rPh sb="0" eb="2">
      <t>ミハラ</t>
    </rPh>
    <rPh sb="2" eb="6">
      <t>ショウヒゼイナド</t>
    </rPh>
    <rPh sb="8" eb="10">
      <t>クリコシ</t>
    </rPh>
    <rPh sb="10" eb="12">
      <t>サイ</t>
    </rPh>
    <phoneticPr fontId="1"/>
  </si>
  <si>
    <t>売掛金の繰越差異</t>
    <rPh sb="0" eb="3">
      <t>ウリカケキン</t>
    </rPh>
    <rPh sb="4" eb="6">
      <t>クリコシ</t>
    </rPh>
    <rPh sb="6" eb="8">
      <t>サイ</t>
    </rPh>
    <phoneticPr fontId="1"/>
  </si>
  <si>
    <r>
      <t>AA</t>
    </r>
    <r>
      <rPr>
        <b/>
        <sz val="11"/>
        <color theme="1"/>
        <rFont val="游ゴシック"/>
        <family val="3"/>
        <charset val="128"/>
      </rPr>
      <t>⑴</t>
    </r>
    <phoneticPr fontId="1"/>
  </si>
  <si>
    <t>の実績BS等残高が下記の数値だった場合</t>
    <rPh sb="1" eb="3">
      <t>ジッセキ</t>
    </rPh>
    <rPh sb="5" eb="6">
      <t>ナド</t>
    </rPh>
    <rPh sb="6" eb="8">
      <t>ザンダカ</t>
    </rPh>
    <rPh sb="9" eb="11">
      <t>カキ</t>
    </rPh>
    <rPh sb="12" eb="14">
      <t>スウチ</t>
    </rPh>
    <rPh sb="17" eb="19">
      <t>バアイ</t>
    </rPh>
    <phoneticPr fontId="1"/>
  </si>
  <si>
    <t>のエクセル出力が下記内容だった場合</t>
    <rPh sb="5" eb="7">
      <t>シュツリョク</t>
    </rPh>
    <rPh sb="8" eb="10">
      <t>カキ</t>
    </rPh>
    <rPh sb="10" eb="12">
      <t>ナイヨウ</t>
    </rPh>
    <rPh sb="15" eb="17">
      <t>バアイ</t>
    </rPh>
    <phoneticPr fontId="1"/>
  </si>
  <si>
    <t>4月末着地予想ＢＳへの影響は、着地予想ＰＬの見込修正により、自動修正されるので省略する。</t>
    <rPh sb="1" eb="3">
      <t>ツキマツ</t>
    </rPh>
    <rPh sb="3" eb="5">
      <t>チャクチ</t>
    </rPh>
    <rPh sb="5" eb="7">
      <t>ヨソウ</t>
    </rPh>
    <rPh sb="11" eb="13">
      <t>エイキョウ</t>
    </rPh>
    <rPh sb="15" eb="17">
      <t>チャクチ</t>
    </rPh>
    <rPh sb="17" eb="19">
      <t>ヨソウ</t>
    </rPh>
    <rPh sb="22" eb="24">
      <t>ミコミ</t>
    </rPh>
    <rPh sb="24" eb="26">
      <t>シュウセイ</t>
    </rPh>
    <rPh sb="30" eb="32">
      <t>ジドウ</t>
    </rPh>
    <rPh sb="32" eb="34">
      <t>シュウセイ</t>
    </rPh>
    <rPh sb="39" eb="41">
      <t>ショウリャク</t>
    </rPh>
    <phoneticPr fontId="1"/>
  </si>
  <si>
    <t>4月末着地予想_月次資金計画への影響は、着地予想ＰＬの見込修正により、自動修正されるので省略する。</t>
    <rPh sb="1" eb="3">
      <t>ツキマツ</t>
    </rPh>
    <rPh sb="3" eb="5">
      <t>チャクチ</t>
    </rPh>
    <rPh sb="5" eb="7">
      <t>ヨソウ</t>
    </rPh>
    <rPh sb="8" eb="10">
      <t>ゲツジ</t>
    </rPh>
    <rPh sb="10" eb="14">
      <t>シキンケイカク</t>
    </rPh>
    <rPh sb="16" eb="18">
      <t>エイキョウ</t>
    </rPh>
    <rPh sb="20" eb="22">
      <t>チャクチ</t>
    </rPh>
    <rPh sb="22" eb="24">
      <t>ヨソウ</t>
    </rPh>
    <rPh sb="27" eb="29">
      <t>ミコミ</t>
    </rPh>
    <rPh sb="29" eb="31">
      <t>シュウセイ</t>
    </rPh>
    <rPh sb="35" eb="37">
      <t>ジドウ</t>
    </rPh>
    <rPh sb="37" eb="39">
      <t>シュウセイ</t>
    </rPh>
    <rPh sb="44" eb="46">
      <t>ショウリャク</t>
    </rPh>
    <phoneticPr fontId="1"/>
  </si>
  <si>
    <t>4月売上高_数量差異
_消費税等_予実差異</t>
    <rPh sb="1" eb="2">
      <t>ツキ</t>
    </rPh>
    <rPh sb="2" eb="5">
      <t>ウリアゲダカ</t>
    </rPh>
    <rPh sb="6" eb="8">
      <t>スウリョウ</t>
    </rPh>
    <rPh sb="8" eb="10">
      <t>サイ</t>
    </rPh>
    <rPh sb="12" eb="16">
      <t>ショウヒゼイナド</t>
    </rPh>
    <rPh sb="17" eb="19">
      <t>ヨジツ</t>
    </rPh>
    <rPh sb="19" eb="21">
      <t>サイ</t>
    </rPh>
    <phoneticPr fontId="1"/>
  </si>
  <si>
    <t>4月売上高_価格差異_
消費税等_予実差異</t>
    <rPh sb="1" eb="2">
      <t>ツキ</t>
    </rPh>
    <rPh sb="2" eb="5">
      <t>ウリアゲダカ</t>
    </rPh>
    <rPh sb="6" eb="8">
      <t>カカク</t>
    </rPh>
    <rPh sb="8" eb="10">
      <t>サイ</t>
    </rPh>
    <rPh sb="12" eb="16">
      <t>ショウヒゼイナド</t>
    </rPh>
    <rPh sb="17" eb="19">
      <t>ヨジツ</t>
    </rPh>
    <rPh sb="19" eb="21">
      <t>サイ</t>
    </rPh>
    <phoneticPr fontId="1"/>
  </si>
  <si>
    <t>4月売上高_価格差異
_消費税等_予実差異</t>
    <rPh sb="1" eb="2">
      <t>ガツ</t>
    </rPh>
    <rPh sb="2" eb="4">
      <t>ウリアゲ</t>
    </rPh>
    <rPh sb="4" eb="5">
      <t>ダカ</t>
    </rPh>
    <rPh sb="6" eb="8">
      <t>カカク</t>
    </rPh>
    <rPh sb="8" eb="10">
      <t>サイ</t>
    </rPh>
    <rPh sb="12" eb="15">
      <t>ショウヒゼイ</t>
    </rPh>
    <rPh sb="15" eb="16">
      <t>ナド</t>
    </rPh>
    <rPh sb="17" eb="19">
      <t>ヨジツ</t>
    </rPh>
    <rPh sb="19" eb="21">
      <t>サイ</t>
    </rPh>
    <phoneticPr fontId="1"/>
  </si>
  <si>
    <t>4月売上高_数量差異
_消費税等_予実差異</t>
    <rPh sb="1" eb="2">
      <t>ガツ</t>
    </rPh>
    <rPh sb="2" eb="4">
      <t>ウリアゲ</t>
    </rPh>
    <rPh sb="4" eb="5">
      <t>ダカ</t>
    </rPh>
    <rPh sb="6" eb="8">
      <t>スウリョウ</t>
    </rPh>
    <rPh sb="8" eb="10">
      <t>サイ</t>
    </rPh>
    <rPh sb="12" eb="15">
      <t>ショウヒゼイ</t>
    </rPh>
    <rPh sb="15" eb="16">
      <t>ナド</t>
    </rPh>
    <rPh sb="17" eb="19">
      <t>ヨジツ</t>
    </rPh>
    <rPh sb="19" eb="21">
      <t>サイ</t>
    </rPh>
    <phoneticPr fontId="1"/>
  </si>
  <si>
    <t>4月売上高
_予実差異</t>
    <rPh sb="1" eb="2">
      <t>ガツ</t>
    </rPh>
    <rPh sb="2" eb="4">
      <t>ウリアゲ</t>
    </rPh>
    <rPh sb="4" eb="5">
      <t>ダカ</t>
    </rPh>
    <rPh sb="7" eb="9">
      <t>ヨジツ</t>
    </rPh>
    <rPh sb="9" eb="11">
      <t>サイ</t>
    </rPh>
    <phoneticPr fontId="1"/>
  </si>
  <si>
    <t>4月末着地予想CFへの影響は、着地予想ＰＬの見込修正により、自動修正されるので省略する。</t>
    <rPh sb="1" eb="3">
      <t>ツキマツ</t>
    </rPh>
    <rPh sb="3" eb="5">
      <t>チャクチ</t>
    </rPh>
    <rPh sb="5" eb="7">
      <t>ヨソウ</t>
    </rPh>
    <rPh sb="11" eb="13">
      <t>エイキョウ</t>
    </rPh>
    <rPh sb="15" eb="17">
      <t>チャクチ</t>
    </rPh>
    <rPh sb="17" eb="19">
      <t>ヨソウ</t>
    </rPh>
    <rPh sb="22" eb="24">
      <t>ミコミ</t>
    </rPh>
    <rPh sb="24" eb="26">
      <t>シュウセイ</t>
    </rPh>
    <rPh sb="30" eb="32">
      <t>ジドウ</t>
    </rPh>
    <rPh sb="32" eb="34">
      <t>シュウセイ</t>
    </rPh>
    <rPh sb="39" eb="41">
      <t>ショウリャク</t>
    </rPh>
    <phoneticPr fontId="1"/>
  </si>
  <si>
    <t>（月末残高_
未払消費税等）
_予実差異</t>
    <rPh sb="7" eb="9">
      <t>ミハラ</t>
    </rPh>
    <rPh sb="9" eb="13">
      <t>ショウヒゼイナド</t>
    </rPh>
    <rPh sb="16" eb="17">
      <t>ヨヨジツサイ</t>
    </rPh>
    <phoneticPr fontId="1"/>
  </si>
  <si>
    <t>KPI_削減前CO2排出量</t>
    <rPh sb="4" eb="7">
      <t>サクゲンマエ</t>
    </rPh>
    <rPh sb="10" eb="12">
      <t>ハイシュツ</t>
    </rPh>
    <rPh sb="12" eb="13">
      <t>リョウ</t>
    </rPh>
    <phoneticPr fontId="1"/>
  </si>
  <si>
    <t>KPI_削減前CO2削減量の増加理由：発生</t>
    <rPh sb="4" eb="7">
      <t>サクゲンマエ</t>
    </rPh>
    <rPh sb="10" eb="13">
      <t>サクゲンリョウ</t>
    </rPh>
    <rPh sb="14" eb="16">
      <t>ゾウカ</t>
    </rPh>
    <rPh sb="16" eb="18">
      <t>リユウ</t>
    </rPh>
    <rPh sb="19" eb="21">
      <t>ハッセイ</t>
    </rPh>
    <phoneticPr fontId="1"/>
  </si>
  <si>
    <t>KPI_CO2削減量の増加理由：太陽光発電</t>
    <rPh sb="7" eb="10">
      <t>サクゲンリョウ</t>
    </rPh>
    <rPh sb="11" eb="15">
      <t>ゾウカリユウ</t>
    </rPh>
    <rPh sb="16" eb="19">
      <t>タイヨウコウ</t>
    </rPh>
    <rPh sb="19" eb="21">
      <t>ハツデン</t>
    </rPh>
    <phoneticPr fontId="1"/>
  </si>
  <si>
    <t>KPI_削減後CO2排出量</t>
    <rPh sb="4" eb="6">
      <t>サクゲン</t>
    </rPh>
    <rPh sb="6" eb="7">
      <t>ゴ</t>
    </rPh>
    <rPh sb="10" eb="12">
      <t>ハイシュツ</t>
    </rPh>
    <rPh sb="12" eb="13">
      <t>リョウ</t>
    </rPh>
    <phoneticPr fontId="1"/>
  </si>
  <si>
    <t>注：削減前CO2排出量の増加理由_発生の実績元帳及び予算元帳は省略している。</t>
    <rPh sb="0" eb="1">
      <t>チュウ</t>
    </rPh>
    <rPh sb="2" eb="5">
      <t>サクゲンマエ</t>
    </rPh>
    <rPh sb="8" eb="11">
      <t>ハイシュツリョウ</t>
    </rPh>
    <rPh sb="12" eb="16">
      <t>ゾウカリユウ</t>
    </rPh>
    <rPh sb="17" eb="19">
      <t>ハッセイ</t>
    </rPh>
    <rPh sb="20" eb="22">
      <t>ジッセキ</t>
    </rPh>
    <rPh sb="22" eb="24">
      <t>モトチョウ</t>
    </rPh>
    <rPh sb="24" eb="25">
      <t>オヨ</t>
    </rPh>
    <rPh sb="26" eb="30">
      <t>ヨサンモトチョウ</t>
    </rPh>
    <rPh sb="31" eb="33">
      <t>ショウリャク</t>
    </rPh>
    <phoneticPr fontId="1"/>
  </si>
  <si>
    <t>KPI_削減後CO2排出量の増加理由：発生</t>
    <rPh sb="4" eb="6">
      <t>サクゲン</t>
    </rPh>
    <rPh sb="6" eb="7">
      <t>アト</t>
    </rPh>
    <rPh sb="10" eb="12">
      <t>ハイシュツ</t>
    </rPh>
    <rPh sb="12" eb="13">
      <t>リョウ</t>
    </rPh>
    <rPh sb="14" eb="16">
      <t>ゾウカ</t>
    </rPh>
    <rPh sb="16" eb="18">
      <t>リユウ</t>
    </rPh>
    <rPh sb="19" eb="21">
      <t>ハッセイ</t>
    </rPh>
    <phoneticPr fontId="1"/>
  </si>
  <si>
    <t>注：削減後CO2排出量の増加理由_発生の実績元帳及び予算元帳は省略している。</t>
    <rPh sb="0" eb="1">
      <t>チュウ</t>
    </rPh>
    <rPh sb="2" eb="4">
      <t>サクゲン</t>
    </rPh>
    <rPh sb="4" eb="5">
      <t>アト</t>
    </rPh>
    <rPh sb="8" eb="11">
      <t>ハイシュツリョウ</t>
    </rPh>
    <rPh sb="12" eb="16">
      <t>ゾウカリユウ</t>
    </rPh>
    <rPh sb="17" eb="19">
      <t>ハッセイ</t>
    </rPh>
    <rPh sb="20" eb="22">
      <t>ジッセキ</t>
    </rPh>
    <rPh sb="22" eb="24">
      <t>モトチョウ</t>
    </rPh>
    <rPh sb="24" eb="25">
      <t>オヨ</t>
    </rPh>
    <rPh sb="26" eb="30">
      <t>ヨサンモトチョウ</t>
    </rPh>
    <rPh sb="31" eb="33">
      <t>ショウリャク</t>
    </rPh>
    <phoneticPr fontId="1"/>
  </si>
  <si>
    <t>注：CO2削減量の増加理由_太陽光発電の実績元帳及び予算元帳は省略している。</t>
    <rPh sb="0" eb="1">
      <t>チュウ</t>
    </rPh>
    <rPh sb="5" eb="8">
      <t>サクゲンリョウ</t>
    </rPh>
    <rPh sb="9" eb="13">
      <t>ゾウカリユウ</t>
    </rPh>
    <rPh sb="14" eb="17">
      <t>タイヨウコウ</t>
    </rPh>
    <rPh sb="17" eb="19">
      <t>ハツデン</t>
    </rPh>
    <rPh sb="20" eb="22">
      <t>ジッセキ</t>
    </rPh>
    <rPh sb="22" eb="24">
      <t>モトチョウ</t>
    </rPh>
    <rPh sb="24" eb="25">
      <t>オヨ</t>
    </rPh>
    <rPh sb="26" eb="30">
      <t>ヨサンモトチョウ</t>
    </rPh>
    <rPh sb="31" eb="33">
      <t>ショウリャク</t>
    </rPh>
    <phoneticPr fontId="1"/>
  </si>
  <si>
    <t>・削減前CO2排出量
（相手勘定：削減前CO2排出量の増加理由_発生）
・削減後CO2排出量
（相手勘定：削減後CO2排出量の増加理由_発生）
・CO2削減量（相手勘定：CO2削減量の増加理由
  _太陽光発電）</t>
    <rPh sb="1" eb="4">
      <t>サクゲンマエ</t>
    </rPh>
    <rPh sb="7" eb="10">
      <t>ハイシュツリョウ</t>
    </rPh>
    <rPh sb="12" eb="14">
      <t>アイテ</t>
    </rPh>
    <rPh sb="14" eb="16">
      <t>カンジョウ</t>
    </rPh>
    <rPh sb="17" eb="20">
      <t>サクゲンマエ</t>
    </rPh>
    <rPh sb="23" eb="26">
      <t>ハイシュツリョウ</t>
    </rPh>
    <rPh sb="27" eb="31">
      <t>ゾウカリユウ</t>
    </rPh>
    <rPh sb="32" eb="34">
      <t>ハッセイ</t>
    </rPh>
    <rPh sb="39" eb="40">
      <t>アト</t>
    </rPh>
    <rPh sb="55" eb="56">
      <t>アト</t>
    </rPh>
    <rPh sb="76" eb="79">
      <t>サクゲンリョウ</t>
    </rPh>
    <rPh sb="88" eb="90">
      <t>サクゲン</t>
    </rPh>
    <rPh sb="100" eb="103">
      <t>タイヨウコウ</t>
    </rPh>
    <phoneticPr fontId="1"/>
  </si>
  <si>
    <t>第３章演習問題３より</t>
    <rPh sb="0" eb="1">
      <t>ダイ</t>
    </rPh>
    <rPh sb="2" eb="3">
      <t>ショウ</t>
    </rPh>
    <rPh sb="3" eb="7">
      <t>エンシュウモンダイ</t>
    </rPh>
    <phoneticPr fontId="1"/>
  </si>
  <si>
    <t>第３章演習問題４より</t>
    <rPh sb="0" eb="1">
      <t>ダイ</t>
    </rPh>
    <rPh sb="2" eb="3">
      <t>ショウ</t>
    </rPh>
    <rPh sb="3" eb="7">
      <t>エンシュウモンダイ</t>
    </rPh>
    <phoneticPr fontId="1"/>
  </si>
  <si>
    <t>→</t>
    <phoneticPr fontId="1"/>
  </si>
  <si>
    <t>→</t>
    <phoneticPr fontId="1"/>
  </si>
  <si>
    <t>P</t>
    <phoneticPr fontId="1"/>
  </si>
  <si>
    <t>～</t>
    <phoneticPr fontId="1"/>
  </si>
  <si>
    <t>下記の予算会計システムの空欄に記入して下さい。解答は書籍をご確認下さい。</t>
    <rPh sb="0" eb="2">
      <t>カキ</t>
    </rPh>
    <rPh sb="3" eb="5">
      <t>ヨサン</t>
    </rPh>
    <rPh sb="5" eb="7">
      <t>カイケイ</t>
    </rPh>
    <rPh sb="12" eb="14">
      <t>クウラン</t>
    </rPh>
    <rPh sb="15" eb="17">
      <t>キニュウ</t>
    </rPh>
    <rPh sb="19" eb="20">
      <t>クダ</t>
    </rPh>
    <phoneticPr fontId="1"/>
  </si>
  <si>
    <t>第4章　演習問題1</t>
    <phoneticPr fontId="1"/>
  </si>
  <si>
    <t>→</t>
    <phoneticPr fontId="1"/>
  </si>
  <si>
    <t>＋</t>
    <phoneticPr fontId="1"/>
  </si>
  <si>
    <t>第4章　演習問題2</t>
    <phoneticPr fontId="1"/>
  </si>
  <si>
    <t>下記の予算会計システムの実績区分の実績仕訳の空欄に記入して下さい。解答は書籍をご確認下さい。</t>
    <rPh sb="0" eb="2">
      <t>カキ</t>
    </rPh>
    <rPh sb="3" eb="5">
      <t>ヨサン</t>
    </rPh>
    <rPh sb="5" eb="7">
      <t>カイケイ</t>
    </rPh>
    <rPh sb="12" eb="14">
      <t>ジッセキ</t>
    </rPh>
    <rPh sb="14" eb="16">
      <t>クブン</t>
    </rPh>
    <rPh sb="17" eb="19">
      <t>ジッセキ</t>
    </rPh>
    <rPh sb="19" eb="21">
      <t>シワケ</t>
    </rPh>
    <rPh sb="22" eb="24">
      <t>クウラン</t>
    </rPh>
    <rPh sb="25" eb="27">
      <t>キニュウ</t>
    </rPh>
    <rPh sb="29" eb="30">
      <t>クダ</t>
    </rPh>
    <phoneticPr fontId="1"/>
  </si>
  <si>
    <t>→</t>
    <phoneticPr fontId="1"/>
  </si>
  <si>
    <t>第２問の４月のBS_実績元帳の月次増減差額を基礎としてCF科目組替仕訳を設定し、CF_実績元帳へ自動転記し、
CF_予算元帳とCF_実績元帳より、４月予実比較CFへ自動転記するプロセスの空欄に記入して下さい。解答は書籍をご確認下さい。</t>
    <rPh sb="0" eb="1">
      <t>ダイ</t>
    </rPh>
    <rPh sb="2" eb="3">
      <t>モン</t>
    </rPh>
    <rPh sb="5" eb="6">
      <t>ツキ</t>
    </rPh>
    <rPh sb="10" eb="12">
      <t>ジッセキ</t>
    </rPh>
    <rPh sb="12" eb="14">
      <t>モトチョウ</t>
    </rPh>
    <rPh sb="15" eb="17">
      <t>ゲツジ</t>
    </rPh>
    <rPh sb="17" eb="19">
      <t>ゾウゲン</t>
    </rPh>
    <rPh sb="19" eb="21">
      <t>サガク</t>
    </rPh>
    <rPh sb="22" eb="24">
      <t>キソ</t>
    </rPh>
    <rPh sb="29" eb="31">
      <t>カモク</t>
    </rPh>
    <rPh sb="31" eb="33">
      <t>クミカエ</t>
    </rPh>
    <rPh sb="33" eb="35">
      <t>シワケ</t>
    </rPh>
    <rPh sb="36" eb="38">
      <t>セッテイ</t>
    </rPh>
    <rPh sb="43" eb="45">
      <t>ジッセキ</t>
    </rPh>
    <rPh sb="45" eb="47">
      <t>モトチョウ</t>
    </rPh>
    <rPh sb="48" eb="50">
      <t>ジドウ</t>
    </rPh>
    <rPh sb="50" eb="52">
      <t>テンキ</t>
    </rPh>
    <rPh sb="58" eb="62">
      <t>ヨサンモトチョウ</t>
    </rPh>
    <rPh sb="66" eb="68">
      <t>ジッセキ</t>
    </rPh>
    <rPh sb="68" eb="70">
      <t>モトチョウ</t>
    </rPh>
    <rPh sb="74" eb="75">
      <t>ツキ</t>
    </rPh>
    <rPh sb="75" eb="79">
      <t>ヨジツヒカク</t>
    </rPh>
    <rPh sb="82" eb="84">
      <t>ジドウ</t>
    </rPh>
    <rPh sb="84" eb="86">
      <t>テンキ</t>
    </rPh>
    <rPh sb="93" eb="95">
      <t>クウラン</t>
    </rPh>
    <rPh sb="96" eb="98">
      <t>キニュウ</t>
    </rPh>
    <rPh sb="100" eb="101">
      <t>クダ</t>
    </rPh>
    <phoneticPr fontId="1"/>
  </si>
  <si>
    <t>第4章　演習問題3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</si>
</sst>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0;&quot;△ &quot;#,##0"/>
    <numFmt numFmtId="178" formatCode="0_);[Red]\(0\)"/>
    <numFmt numFmtId="179" formatCode="#,##0.0_ "/>
    <numFmt numFmtId="180" formatCode="#,##0.0"/>
  </numFmts>
  <fonts count="1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1"/>
      <color theme="0"/>
      <name val="游ゴシック"/>
      <family val="3"/>
      <charset val="128"/>
      <scheme val="minor"/>
    </font>
    <font>
      <sz val="11"/>
      <color theme="0"/>
      <name val="游ゴシック"/>
      <family val="3"/>
      <charset val="128"/>
      <scheme val="minor"/>
    </font>
    <font>
      <b/>
      <sz val="11"/>
      <color rgb="FFFF0000"/>
      <name val="游ゴシック"/>
      <family val="3"/>
      <charset val="128"/>
      <scheme val="minor"/>
    </font>
    <font>
      <b/>
      <sz val="11"/>
      <color theme="1"/>
      <name val="游ゴシック"/>
      <family val="3"/>
      <charset val="128"/>
    </font>
    <font>
      <b/>
      <sz val="11"/>
      <name val="游ゴシック"/>
      <family val="3"/>
      <charset val="128"/>
      <scheme val="minor"/>
    </font>
    <font>
      <sz val="11"/>
      <color theme="1"/>
      <name val="游ゴシック"/>
      <family val="3"/>
      <charset val="128"/>
      <scheme val="minor"/>
    </font>
    <font>
      <sz val="11"/>
      <name val="游ゴシック"/>
      <family val="3"/>
      <charset val="128"/>
      <scheme val="minor"/>
    </font>
    <font>
      <b/>
      <sz val="16"/>
      <color theme="1"/>
      <name val="游ゴシック"/>
      <family val="2"/>
      <charset val="128"/>
      <scheme val="minor"/>
    </font>
    <font>
      <b/>
      <sz val="16"/>
      <color theme="1"/>
      <name val="游ゴシック"/>
      <family val="3"/>
      <charset val="128"/>
      <scheme val="minor"/>
    </font>
    <font>
      <sz val="16"/>
      <color theme="1"/>
      <name val="游ゴシック"/>
      <family val="3"/>
      <charset val="128"/>
      <scheme val="minor"/>
    </font>
  </fonts>
  <fills count="11">
    <fill>
      <patternFill patternType="none"/>
    </fill>
    <fill>
      <patternFill patternType="gray125"/>
    </fill>
    <fill>
      <patternFill patternType="solid">
        <fgColor rgb="FFFFFF00"/>
        <bgColor indexed="64"/>
      </patternFill>
    </fill>
    <fill>
      <patternFill patternType="solid">
        <fgColor rgb="FFE5FFFF"/>
        <bgColor indexed="64"/>
      </patternFill>
    </fill>
    <fill>
      <patternFill patternType="solid">
        <fgColor theme="9" tint="-0.499984740745262"/>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CCFFFF"/>
        <bgColor indexed="64"/>
      </patternFill>
    </fill>
    <fill>
      <patternFill patternType="solid">
        <fgColor theme="7" tint="0.79998168889431442"/>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theme="9" tint="-0.499984740745262"/>
      </left>
      <right/>
      <top style="double">
        <color theme="9" tint="-0.499984740745262"/>
      </top>
      <bottom/>
      <diagonal/>
    </border>
    <border>
      <left/>
      <right/>
      <top style="double">
        <color theme="9" tint="-0.499984740745262"/>
      </top>
      <bottom/>
      <diagonal/>
    </border>
    <border>
      <left/>
      <right style="double">
        <color theme="9" tint="-0.499984740745262"/>
      </right>
      <top style="double">
        <color theme="9" tint="-0.499984740745262"/>
      </top>
      <bottom/>
      <diagonal/>
    </border>
    <border>
      <left style="double">
        <color theme="9" tint="-0.499984740745262"/>
      </left>
      <right/>
      <top/>
      <bottom/>
      <diagonal/>
    </border>
    <border>
      <left/>
      <right style="double">
        <color theme="9" tint="-0.499984740745262"/>
      </right>
      <top/>
      <bottom/>
      <diagonal/>
    </border>
    <border>
      <left style="double">
        <color theme="9" tint="-0.499984740745262"/>
      </left>
      <right/>
      <top/>
      <bottom style="double">
        <color theme="9" tint="-0.499984740745262"/>
      </bottom>
      <diagonal/>
    </border>
    <border>
      <left/>
      <right/>
      <top/>
      <bottom style="double">
        <color theme="9" tint="-0.499984740745262"/>
      </bottom>
      <diagonal/>
    </border>
    <border>
      <left/>
      <right style="double">
        <color theme="9" tint="-0.499984740745262"/>
      </right>
      <top/>
      <bottom style="double">
        <color theme="9" tint="-0.499984740745262"/>
      </bottom>
      <diagonal/>
    </border>
  </borders>
  <cellStyleXfs count="1">
    <xf numFmtId="0" fontId="0" fillId="0" borderId="0">
      <alignment vertical="center"/>
    </xf>
  </cellStyleXfs>
  <cellXfs count="16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2" fillId="0" borderId="0" xfId="0" applyFont="1" applyAlignment="1">
      <alignment horizontal="left" vertical="center"/>
    </xf>
    <xf numFmtId="0" fontId="2" fillId="2" borderId="5" xfId="0" applyFont="1" applyFill="1" applyBorder="1" applyAlignment="1">
      <alignment horizontal="center" vertical="center"/>
    </xf>
    <xf numFmtId="0" fontId="3" fillId="4" borderId="0" xfId="0" applyFont="1" applyFill="1">
      <alignment vertical="center"/>
    </xf>
    <xf numFmtId="0" fontId="4" fillId="4" borderId="0" xfId="0" applyFont="1" applyFill="1">
      <alignment vertical="center"/>
    </xf>
    <xf numFmtId="0" fontId="3" fillId="4" borderId="0" xfId="0" applyFont="1" applyFill="1" applyAlignment="1">
      <alignment horizontal="center" vertical="center"/>
    </xf>
    <xf numFmtId="0" fontId="3" fillId="4" borderId="5" xfId="0" applyFont="1" applyFill="1" applyBorder="1" applyAlignment="1">
      <alignment horizontal="center" vertical="center"/>
    </xf>
    <xf numFmtId="0" fontId="2" fillId="0" borderId="5" xfId="0" applyFont="1" applyBorder="1">
      <alignment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7" fillId="5" borderId="1" xfId="0" applyFont="1" applyFill="1" applyBorder="1" applyAlignment="1">
      <alignment horizontal="center" vertical="center"/>
    </xf>
    <xf numFmtId="0" fontId="8" fillId="0" borderId="0" xfId="0" applyFont="1">
      <alignment vertical="center"/>
    </xf>
    <xf numFmtId="0" fontId="2" fillId="6" borderId="5" xfId="0" applyFont="1" applyFill="1" applyBorder="1" applyAlignment="1">
      <alignment horizontal="center" vertical="center"/>
    </xf>
    <xf numFmtId="0" fontId="2" fillId="0" borderId="0" xfId="0" applyFont="1" applyAlignment="1">
      <alignment horizontal="right" vertical="center"/>
    </xf>
    <xf numFmtId="0" fontId="2" fillId="5" borderId="0" xfId="0" applyFont="1" applyFill="1" applyAlignment="1">
      <alignment horizontal="center" vertical="center"/>
    </xf>
    <xf numFmtId="0" fontId="0" fillId="5" borderId="0" xfId="0" applyFill="1">
      <alignment vertical="center"/>
    </xf>
    <xf numFmtId="0" fontId="2" fillId="5" borderId="2" xfId="0" applyFont="1" applyFill="1" applyBorder="1" applyAlignment="1">
      <alignment horizontal="center" vertical="center"/>
    </xf>
    <xf numFmtId="0" fontId="2" fillId="5" borderId="0" xfId="0" applyFont="1" applyFill="1">
      <alignment vertical="center"/>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5" fillId="0" borderId="0" xfId="0" applyFont="1" applyAlignment="1">
      <alignment horizontal="center" vertical="center"/>
    </xf>
    <xf numFmtId="0" fontId="2" fillId="0" borderId="0" xfId="0" applyFont="1" applyAlignment="1">
      <alignment horizontal="center" vertical="center" shrinkToFit="1"/>
    </xf>
    <xf numFmtId="177" fontId="5" fillId="0" borderId="0" xfId="0" applyNumberFormat="1" applyFont="1" applyAlignment="1">
      <alignment horizontal="right" vertical="center"/>
    </xf>
    <xf numFmtId="0" fontId="3" fillId="5" borderId="0" xfId="0" applyFont="1" applyFill="1" applyAlignment="1">
      <alignment horizontal="center" vertical="center"/>
    </xf>
    <xf numFmtId="177" fontId="5" fillId="5" borderId="0" xfId="0" applyNumberFormat="1" applyFont="1" applyFill="1" applyAlignment="1">
      <alignment horizontal="right" vertical="center"/>
    </xf>
    <xf numFmtId="0" fontId="9" fillId="0" borderId="0" xfId="0" applyFont="1">
      <alignment vertical="center"/>
    </xf>
    <xf numFmtId="0" fontId="7" fillId="0" borderId="0" xfId="0" applyFont="1">
      <alignment vertical="center"/>
    </xf>
    <xf numFmtId="0" fontId="5" fillId="0" borderId="0" xfId="0" applyFont="1">
      <alignment vertical="center"/>
    </xf>
    <xf numFmtId="0" fontId="10" fillId="0" borderId="0" xfId="0" applyFont="1" applyAlignment="1">
      <alignment horizontal="centerContinuous" vertical="center"/>
    </xf>
    <xf numFmtId="0" fontId="11" fillId="0" borderId="0" xfId="0" applyFont="1" applyAlignment="1">
      <alignment horizontal="centerContinuous" vertical="center"/>
    </xf>
    <xf numFmtId="0" fontId="12" fillId="0" borderId="0" xfId="0" applyFont="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3" fillId="4" borderId="0" xfId="0" applyFont="1" applyFill="1" applyAlignment="1">
      <alignment horizontal="centerContinuous" vertical="center"/>
    </xf>
    <xf numFmtId="0" fontId="0" fillId="4" borderId="0" xfId="0" applyFill="1" applyAlignment="1">
      <alignment horizontal="centerContinuous" vertical="center"/>
    </xf>
    <xf numFmtId="0" fontId="4" fillId="4" borderId="0" xfId="0" applyFont="1" applyFill="1" applyAlignment="1">
      <alignment horizontal="centerContinuous" vertical="center"/>
    </xf>
    <xf numFmtId="0" fontId="12" fillId="0" borderId="0" xfId="0" applyFont="1" applyAlignment="1">
      <alignment horizontal="centerContinuous" vertical="center"/>
    </xf>
    <xf numFmtId="0" fontId="2" fillId="0" borderId="22" xfId="0" applyFont="1" applyBorder="1" applyAlignment="1">
      <alignment horizontal="center" vertical="center"/>
    </xf>
    <xf numFmtId="0" fontId="3" fillId="4" borderId="0" xfId="0" applyFont="1" applyFill="1" applyAlignment="1">
      <alignment horizontal="centerContinuous" vertical="center" wrapText="1"/>
    </xf>
    <xf numFmtId="177" fontId="5" fillId="0" borderId="11" xfId="0" applyNumberFormat="1" applyFont="1" applyBorder="1" applyAlignment="1">
      <alignment horizontal="right" vertical="center"/>
    </xf>
    <xf numFmtId="0" fontId="2" fillId="0" borderId="11" xfId="0" applyFont="1" applyBorder="1" applyAlignment="1">
      <alignment horizontal="center" vertical="center" shrinkToFit="1"/>
    </xf>
    <xf numFmtId="0" fontId="2" fillId="0" borderId="5" xfId="0" applyFont="1" applyBorder="1" applyAlignment="1">
      <alignment horizontal="center" vertical="center"/>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77" fontId="2" fillId="0" borderId="1" xfId="0" applyNumberFormat="1" applyFont="1" applyBorder="1" applyAlignment="1">
      <alignment horizontal="right" vertical="center"/>
    </xf>
    <xf numFmtId="177" fontId="2" fillId="0" borderId="2" xfId="0" applyNumberFormat="1" applyFont="1" applyBorder="1" applyAlignment="1">
      <alignment horizontal="right" vertical="center"/>
    </xf>
    <xf numFmtId="177" fontId="2" fillId="0" borderId="3" xfId="0" applyNumberFormat="1" applyFont="1" applyBorder="1" applyAlignment="1">
      <alignment horizontal="right" vertical="center"/>
    </xf>
    <xf numFmtId="0" fontId="3" fillId="4" borderId="1" xfId="0" applyFont="1" applyFill="1" applyBorder="1" applyAlignment="1">
      <alignment horizontal="center" vertical="center"/>
    </xf>
    <xf numFmtId="0" fontId="3" fillId="4" borderId="3" xfId="0" applyFont="1" applyFill="1" applyBorder="1" applyAlignment="1">
      <alignment horizontal="center" vertical="center"/>
    </xf>
    <xf numFmtId="0" fontId="2" fillId="0" borderId="5" xfId="0" applyFont="1" applyBorder="1" applyAlignment="1">
      <alignment horizontal="center" vertical="center"/>
    </xf>
    <xf numFmtId="177" fontId="5" fillId="0" borderId="5" xfId="0" applyNumberFormat="1" applyFont="1" applyBorder="1" applyAlignment="1">
      <alignment horizontal="right" vertical="center"/>
    </xf>
    <xf numFmtId="0" fontId="2" fillId="2" borderId="2" xfId="0" applyFont="1" applyFill="1" applyBorder="1" applyAlignment="1">
      <alignment horizontal="center" vertical="center"/>
    </xf>
    <xf numFmtId="177" fontId="5" fillId="0" borderId="1" xfId="0" applyNumberFormat="1" applyFont="1" applyBorder="1" applyAlignment="1">
      <alignment horizontal="right" vertical="center"/>
    </xf>
    <xf numFmtId="177" fontId="5" fillId="0" borderId="3" xfId="0" applyNumberFormat="1" applyFont="1" applyBorder="1" applyAlignment="1">
      <alignment horizontal="right" vertical="center"/>
    </xf>
    <xf numFmtId="176" fontId="2" fillId="0" borderId="1"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0" fontId="3" fillId="4" borderId="0" xfId="0" applyFont="1" applyFill="1" applyAlignment="1">
      <alignment horizontal="center" vertical="center"/>
    </xf>
    <xf numFmtId="0" fontId="2" fillId="6" borderId="1"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177" fontId="5" fillId="0" borderId="2" xfId="0" applyNumberFormat="1" applyFont="1" applyBorder="1" applyAlignment="1">
      <alignment horizontal="right" vertical="center"/>
    </xf>
    <xf numFmtId="177" fontId="7" fillId="0" borderId="1" xfId="0" applyNumberFormat="1" applyFont="1" applyBorder="1" applyAlignment="1">
      <alignment horizontal="right" vertical="center"/>
    </xf>
    <xf numFmtId="177" fontId="7" fillId="0" borderId="2" xfId="0" applyNumberFormat="1" applyFont="1" applyBorder="1" applyAlignment="1">
      <alignment horizontal="right" vertical="center"/>
    </xf>
    <xf numFmtId="177" fontId="7" fillId="0" borderId="3" xfId="0" applyNumberFormat="1" applyFont="1" applyBorder="1" applyAlignment="1">
      <alignment horizontal="righ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10" borderId="1" xfId="0" applyFont="1" applyFill="1" applyBorder="1" applyAlignment="1">
      <alignment horizontal="center" vertical="center"/>
    </xf>
    <xf numFmtId="0" fontId="2" fillId="10" borderId="2" xfId="0" applyFont="1" applyFill="1" applyBorder="1" applyAlignment="1">
      <alignment horizontal="center" vertical="center"/>
    </xf>
    <xf numFmtId="0" fontId="2" fillId="10" borderId="3"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177" fontId="5" fillId="0" borderId="13" xfId="0" applyNumberFormat="1" applyFont="1" applyBorder="1" applyAlignment="1">
      <alignment horizontal="right" vertical="center"/>
    </xf>
    <xf numFmtId="177" fontId="5" fillId="0" borderId="14" xfId="0" applyNumberFormat="1" applyFont="1" applyBorder="1" applyAlignment="1">
      <alignment horizontal="right" vertical="center"/>
    </xf>
    <xf numFmtId="177" fontId="5" fillId="0" borderId="15" xfId="0" applyNumberFormat="1" applyFont="1" applyBorder="1" applyAlignment="1">
      <alignment horizontal="right" vertical="center"/>
    </xf>
    <xf numFmtId="177" fontId="5" fillId="0" borderId="1" xfId="0" applyNumberFormat="1" applyFont="1" applyBorder="1" applyAlignment="1">
      <alignment horizontal="center" vertical="center"/>
    </xf>
    <xf numFmtId="177" fontId="5" fillId="0" borderId="2" xfId="0" applyNumberFormat="1" applyFont="1" applyBorder="1" applyAlignment="1">
      <alignment horizontal="center" vertical="center"/>
    </xf>
    <xf numFmtId="177" fontId="5" fillId="0" borderId="3" xfId="0" applyNumberFormat="1" applyFont="1" applyBorder="1" applyAlignment="1">
      <alignment horizontal="center" vertical="center"/>
    </xf>
    <xf numFmtId="0" fontId="2" fillId="8" borderId="1"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177" fontId="5" fillId="0" borderId="1" xfId="0" applyNumberFormat="1" applyFont="1" applyBorder="1" applyAlignment="1">
      <alignment horizontal="left" vertical="center"/>
    </xf>
    <xf numFmtId="177" fontId="5" fillId="0" borderId="2" xfId="0" applyNumberFormat="1" applyFont="1" applyBorder="1" applyAlignment="1">
      <alignment horizontal="left" vertical="center"/>
    </xf>
    <xf numFmtId="177" fontId="5" fillId="0" borderId="3" xfId="0" applyNumberFormat="1" applyFont="1" applyBorder="1" applyAlignment="1">
      <alignment horizontal="left" vertical="center"/>
    </xf>
    <xf numFmtId="0" fontId="2" fillId="6"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178" fontId="2" fillId="0" borderId="1" xfId="0" applyNumberFormat="1" applyFont="1" applyBorder="1" applyAlignment="1">
      <alignment horizontal="center" vertical="center"/>
    </xf>
    <xf numFmtId="178" fontId="2" fillId="0" borderId="3"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3" xfId="0" applyNumberFormat="1" applyFont="1" applyBorder="1" applyAlignment="1">
      <alignment horizontal="center" vertic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179" fontId="2" fillId="0" borderId="1" xfId="0" applyNumberFormat="1" applyFont="1" applyBorder="1" applyAlignment="1">
      <alignment horizontal="right" vertical="center"/>
    </xf>
    <xf numFmtId="179" fontId="2" fillId="0" borderId="2" xfId="0" applyNumberFormat="1" applyFont="1" applyBorder="1" applyAlignment="1">
      <alignment horizontal="right" vertical="center"/>
    </xf>
    <xf numFmtId="179" fontId="2" fillId="0" borderId="3" xfId="0" applyNumberFormat="1" applyFont="1" applyBorder="1" applyAlignment="1">
      <alignment horizontal="right" vertical="center"/>
    </xf>
    <xf numFmtId="0" fontId="2" fillId="0" borderId="1" xfId="0" applyFont="1" applyBorder="1" applyAlignment="1">
      <alignment horizontal="left" vertical="top" wrapText="1"/>
    </xf>
    <xf numFmtId="0" fontId="2" fillId="0" borderId="2" xfId="0" applyFont="1" applyBorder="1" applyAlignment="1">
      <alignment horizontal="left" vertical="top"/>
    </xf>
    <xf numFmtId="0" fontId="2" fillId="0" borderId="3" xfId="0" applyFont="1" applyBorder="1" applyAlignment="1">
      <alignment horizontal="left" vertical="top"/>
    </xf>
    <xf numFmtId="179" fontId="5" fillId="0" borderId="1" xfId="0" applyNumberFormat="1" applyFont="1" applyBorder="1" applyAlignment="1">
      <alignment horizontal="right" vertical="center"/>
    </xf>
    <xf numFmtId="179" fontId="5" fillId="0" borderId="2" xfId="0" applyNumberFormat="1" applyFont="1" applyBorder="1" applyAlignment="1">
      <alignment horizontal="right" vertical="center"/>
    </xf>
    <xf numFmtId="179" fontId="5" fillId="0" borderId="3" xfId="0" applyNumberFormat="1" applyFont="1" applyBorder="1" applyAlignment="1">
      <alignment horizontal="right" vertical="center"/>
    </xf>
    <xf numFmtId="0" fontId="5" fillId="0" borderId="8" xfId="0" applyFont="1" applyBorder="1" applyAlignment="1">
      <alignment horizontal="center" vertical="top" wrapText="1" shrinkToFit="1"/>
    </xf>
    <xf numFmtId="0" fontId="5" fillId="0" borderId="11" xfId="0" applyFont="1" applyBorder="1" applyAlignment="1">
      <alignment horizontal="center" vertical="top" wrapText="1" shrinkToFit="1"/>
    </xf>
    <xf numFmtId="0" fontId="5" fillId="0" borderId="9" xfId="0" applyFont="1" applyBorder="1" applyAlignment="1">
      <alignment horizontal="center" vertical="top" wrapText="1" shrinkToFit="1"/>
    </xf>
    <xf numFmtId="0" fontId="5" fillId="0" borderId="6" xfId="0" applyFont="1" applyBorder="1" applyAlignment="1">
      <alignment horizontal="center" vertical="top" wrapText="1" shrinkToFit="1"/>
    </xf>
    <xf numFmtId="0" fontId="5" fillId="0" borderId="7" xfId="0" applyFont="1" applyBorder="1" applyAlignment="1">
      <alignment horizontal="center" vertical="top" wrapText="1" shrinkToFit="1"/>
    </xf>
    <xf numFmtId="0" fontId="5" fillId="0" borderId="10" xfId="0" applyFont="1" applyBorder="1" applyAlignment="1">
      <alignment horizontal="center" vertical="top" wrapText="1" shrinkToFit="1"/>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180" fontId="5" fillId="0" borderId="1" xfId="0" applyNumberFormat="1" applyFont="1" applyBorder="1" applyAlignment="1">
      <alignment horizontal="right" vertical="center"/>
    </xf>
    <xf numFmtId="180" fontId="5" fillId="0" borderId="2" xfId="0" applyNumberFormat="1" applyFont="1" applyBorder="1" applyAlignment="1">
      <alignment horizontal="right" vertical="center"/>
    </xf>
    <xf numFmtId="180" fontId="5" fillId="0" borderId="3" xfId="0" applyNumberFormat="1" applyFont="1" applyBorder="1" applyAlignment="1">
      <alignment horizontal="right" vertical="center"/>
    </xf>
    <xf numFmtId="0" fontId="2" fillId="0" borderId="11" xfId="0" applyFont="1" applyBorder="1" applyAlignment="1">
      <alignment horizontal="left" vertical="center" wrapText="1"/>
    </xf>
    <xf numFmtId="0" fontId="0" fillId="0" borderId="12" xfId="0"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6"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FF"/>
      <color rgb="FFFFE5FD"/>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D117"/>
  <sheetViews>
    <sheetView tabSelected="1" zoomScaleNormal="100" zoomScaleSheetLayoutView="80" workbookViewId="0">
      <selection activeCell="AF28" sqref="AF28"/>
    </sheetView>
  </sheetViews>
  <sheetFormatPr defaultRowHeight="18"/>
  <cols>
    <col min="1" max="23" width="4.4140625" customWidth="1"/>
    <col min="24" max="24" width="8.1640625" customWidth="1"/>
    <col min="25" max="26" width="4.4140625" customWidth="1"/>
    <col min="27" max="29" width="4" customWidth="1"/>
    <col min="30" max="54" width="5.6640625" customWidth="1"/>
  </cols>
  <sheetData>
    <row r="1" spans="2:35" ht="18.5" thickBot="1"/>
    <row r="2" spans="2:35" ht="18.5" thickBot="1">
      <c r="B2" s="54" t="s">
        <v>46</v>
      </c>
      <c r="C2" s="54"/>
      <c r="D2" s="54"/>
      <c r="E2" s="2" t="s">
        <v>107</v>
      </c>
      <c r="F2" s="5">
        <v>4</v>
      </c>
      <c r="G2" s="2" t="s">
        <v>108</v>
      </c>
      <c r="I2" s="2" t="s">
        <v>45</v>
      </c>
      <c r="J2" s="55">
        <v>225</v>
      </c>
      <c r="K2" s="56"/>
      <c r="L2" s="2" t="s">
        <v>117</v>
      </c>
      <c r="M2" s="2" t="s">
        <v>45</v>
      </c>
      <c r="N2" s="55">
        <v>330</v>
      </c>
      <c r="O2" s="56"/>
    </row>
    <row r="4" spans="2:35" s="36" customFormat="1" ht="26.5" customHeight="1">
      <c r="B4" s="34" t="s">
        <v>404</v>
      </c>
      <c r="C4" s="35"/>
      <c r="D4" s="35"/>
      <c r="E4" s="35"/>
      <c r="F4" s="35"/>
      <c r="G4" s="35"/>
      <c r="H4" s="35"/>
      <c r="I4" s="35"/>
      <c r="J4" s="35"/>
      <c r="K4" s="35"/>
      <c r="L4" s="35"/>
      <c r="M4" s="35"/>
      <c r="N4" s="35"/>
      <c r="O4" s="35"/>
      <c r="P4" s="35"/>
      <c r="Q4" s="35"/>
      <c r="R4" s="35"/>
      <c r="S4" s="35"/>
      <c r="T4" s="35"/>
      <c r="U4" s="35"/>
      <c r="V4" s="35"/>
      <c r="W4" s="35"/>
      <c r="X4" s="35"/>
      <c r="Y4" s="35"/>
    </row>
    <row r="5" spans="2:35" ht="18" customHeight="1"/>
    <row r="6" spans="2:35" ht="18" customHeight="1" thickBot="1"/>
    <row r="7" spans="2:35" ht="19" thickTop="1" thickBot="1">
      <c r="C7" s="37"/>
      <c r="D7" s="38"/>
      <c r="E7" s="38"/>
      <c r="F7" s="38"/>
      <c r="G7" s="38"/>
      <c r="H7" s="38"/>
      <c r="I7" s="38"/>
      <c r="J7" s="38"/>
      <c r="K7" s="38"/>
      <c r="L7" s="38"/>
      <c r="M7" s="38"/>
      <c r="N7" s="38"/>
      <c r="O7" s="38"/>
      <c r="P7" s="38"/>
      <c r="Q7" s="38"/>
      <c r="R7" s="38"/>
      <c r="S7" s="38"/>
      <c r="T7" s="38"/>
      <c r="U7" s="38"/>
      <c r="V7" s="38"/>
      <c r="W7" s="38"/>
      <c r="X7" s="39"/>
    </row>
    <row r="8" spans="2:35" ht="18.5" thickBot="1">
      <c r="C8" s="40"/>
      <c r="E8" s="74" t="s">
        <v>205</v>
      </c>
      <c r="F8" s="74"/>
      <c r="G8" s="74"/>
      <c r="H8" s="74"/>
      <c r="J8" s="55" t="s">
        <v>13</v>
      </c>
      <c r="K8" s="68"/>
      <c r="L8" s="56"/>
      <c r="N8" s="55" t="s">
        <v>215</v>
      </c>
      <c r="O8" s="68"/>
      <c r="P8" s="56"/>
      <c r="X8" s="41"/>
    </row>
    <row r="9" spans="2:35" ht="18.5" thickBot="1">
      <c r="C9" s="40"/>
      <c r="X9" s="41"/>
    </row>
    <row r="10" spans="2:35" ht="18.5" thickBot="1">
      <c r="C10" s="40"/>
      <c r="E10" s="55" t="s">
        <v>210</v>
      </c>
      <c r="F10" s="68"/>
      <c r="G10" s="68"/>
      <c r="H10" s="68"/>
      <c r="I10" s="56"/>
      <c r="J10" s="2" t="s">
        <v>399</v>
      </c>
      <c r="K10" s="55" t="s">
        <v>207</v>
      </c>
      <c r="L10" s="68"/>
      <c r="M10" s="68"/>
      <c r="N10" s="68"/>
      <c r="O10" s="68"/>
      <c r="P10" s="56"/>
      <c r="Q10" s="2" t="s">
        <v>399</v>
      </c>
      <c r="R10" s="55" t="s">
        <v>208</v>
      </c>
      <c r="S10" s="68"/>
      <c r="T10" s="68"/>
      <c r="U10" s="68"/>
      <c r="V10" s="68"/>
      <c r="W10" s="56"/>
      <c r="X10" s="41"/>
    </row>
    <row r="11" spans="2:35" ht="18.5" thickBot="1">
      <c r="C11" s="42"/>
      <c r="D11" s="43"/>
      <c r="E11" s="43"/>
      <c r="F11" s="43"/>
      <c r="G11" s="43"/>
      <c r="H11" s="43"/>
      <c r="I11" s="43"/>
      <c r="J11" s="43"/>
      <c r="K11" s="43"/>
      <c r="L11" s="43"/>
      <c r="M11" s="43"/>
      <c r="N11" s="43"/>
      <c r="O11" s="43"/>
      <c r="P11" s="43"/>
      <c r="Q11" s="43"/>
      <c r="R11" s="43"/>
      <c r="S11" s="43"/>
      <c r="T11" s="43"/>
      <c r="U11" s="43"/>
      <c r="V11" s="43"/>
      <c r="W11" s="43"/>
      <c r="X11" s="44"/>
    </row>
    <row r="12" spans="2:35" ht="19" thickTop="1" thickBot="1"/>
    <row r="13" spans="2:35" ht="18.5" thickBot="1">
      <c r="E13" s="2" t="s">
        <v>107</v>
      </c>
      <c r="F13" s="5">
        <v>4</v>
      </c>
      <c r="G13" s="2" t="s">
        <v>108</v>
      </c>
      <c r="I13" s="6" t="s">
        <v>118</v>
      </c>
      <c r="J13" s="7"/>
      <c r="L13" s="9">
        <v>1</v>
      </c>
      <c r="N13" s="2" t="s">
        <v>401</v>
      </c>
      <c r="O13" s="55">
        <v>256</v>
      </c>
      <c r="P13" s="56"/>
      <c r="Q13" s="2" t="s">
        <v>402</v>
      </c>
      <c r="R13" s="2" t="s">
        <v>401</v>
      </c>
      <c r="S13" s="55">
        <v>261</v>
      </c>
      <c r="T13" s="56"/>
    </row>
    <row r="14" spans="2:35" ht="18.5" thickBot="1"/>
    <row r="15" spans="2:35" ht="18.5" thickBot="1">
      <c r="E15" s="54" t="s">
        <v>115</v>
      </c>
      <c r="F15" s="54"/>
      <c r="G15" s="54"/>
      <c r="H15" s="54"/>
      <c r="I15" s="54"/>
      <c r="J15" s="54"/>
      <c r="K15" s="57"/>
      <c r="L15" s="58" t="s">
        <v>13</v>
      </c>
      <c r="M15" s="59"/>
      <c r="N15" s="60"/>
      <c r="P15" s="58" t="s">
        <v>144</v>
      </c>
      <c r="Q15" s="59"/>
      <c r="R15" s="59"/>
      <c r="S15" s="59"/>
      <c r="T15" s="59"/>
      <c r="U15" s="60"/>
      <c r="AI15" s="2"/>
    </row>
    <row r="16" spans="2:35">
      <c r="E16" s="1" t="s">
        <v>377</v>
      </c>
      <c r="I16" s="1"/>
      <c r="J16" s="1"/>
      <c r="K16" s="1"/>
      <c r="L16" s="1"/>
      <c r="M16" s="1"/>
      <c r="N16" s="1"/>
      <c r="O16" s="1"/>
      <c r="P16" s="1"/>
      <c r="AI16" s="2"/>
    </row>
    <row r="17" spans="2:35" ht="18.5" thickBot="1">
      <c r="AI17" s="2"/>
    </row>
    <row r="18" spans="2:35" ht="18.5" thickBot="1">
      <c r="E18" s="1" t="s">
        <v>119</v>
      </c>
      <c r="I18" s="1" t="s">
        <v>120</v>
      </c>
      <c r="L18" s="58" t="s">
        <v>121</v>
      </c>
      <c r="M18" s="59"/>
      <c r="N18" s="60"/>
      <c r="P18" s="1" t="s">
        <v>43</v>
      </c>
      <c r="R18" s="54" t="s">
        <v>376</v>
      </c>
      <c r="S18" s="54"/>
      <c r="U18" s="61">
        <v>586500</v>
      </c>
      <c r="V18" s="62"/>
      <c r="W18" s="63"/>
      <c r="X18" s="1" t="s">
        <v>16</v>
      </c>
      <c r="AI18" s="2"/>
    </row>
    <row r="19" spans="2:35" ht="18.5" thickBot="1">
      <c r="L19" s="58" t="s">
        <v>122</v>
      </c>
      <c r="M19" s="59"/>
      <c r="N19" s="60"/>
      <c r="P19" s="1" t="s">
        <v>43</v>
      </c>
      <c r="R19" s="54" t="s">
        <v>248</v>
      </c>
      <c r="S19" s="54"/>
      <c r="U19" s="61">
        <v>99000</v>
      </c>
      <c r="V19" s="62"/>
      <c r="W19" s="63"/>
      <c r="X19" s="1" t="s">
        <v>16</v>
      </c>
      <c r="AI19" s="2"/>
    </row>
    <row r="20" spans="2:35" ht="18.5" thickBot="1">
      <c r="L20" s="58" t="s">
        <v>123</v>
      </c>
      <c r="M20" s="59"/>
      <c r="N20" s="60"/>
      <c r="P20" s="1" t="s">
        <v>44</v>
      </c>
      <c r="R20" s="54" t="s">
        <v>249</v>
      </c>
      <c r="S20" s="54"/>
      <c r="U20" s="61">
        <v>48000</v>
      </c>
      <c r="V20" s="62"/>
      <c r="W20" s="63"/>
      <c r="X20" s="1" t="s">
        <v>16</v>
      </c>
      <c r="AI20" s="2"/>
    </row>
    <row r="21" spans="2:35" ht="18.5" thickBot="1">
      <c r="L21" s="58" t="s">
        <v>124</v>
      </c>
      <c r="M21" s="59"/>
      <c r="N21" s="60"/>
      <c r="P21" s="1" t="s">
        <v>44</v>
      </c>
      <c r="R21" s="54" t="s">
        <v>250</v>
      </c>
      <c r="S21" s="54"/>
      <c r="U21" s="61">
        <v>100000</v>
      </c>
      <c r="V21" s="62"/>
      <c r="W21" s="63"/>
      <c r="X21" s="1" t="s">
        <v>16</v>
      </c>
      <c r="AI21" s="2"/>
    </row>
    <row r="22" spans="2:35" ht="18.5" thickBot="1">
      <c r="L22" s="58" t="s">
        <v>125</v>
      </c>
      <c r="M22" s="59"/>
      <c r="N22" s="60"/>
      <c r="P22" s="1" t="s">
        <v>44</v>
      </c>
      <c r="R22" s="54" t="s">
        <v>251</v>
      </c>
      <c r="S22" s="54"/>
      <c r="U22" s="61">
        <v>537500</v>
      </c>
      <c r="V22" s="62"/>
      <c r="W22" s="63"/>
      <c r="X22" s="1" t="s">
        <v>16</v>
      </c>
      <c r="AI22" s="2"/>
    </row>
    <row r="23" spans="2:35" ht="18.5" thickBot="1">
      <c r="R23" s="1"/>
      <c r="S23" s="1"/>
      <c r="AI23" s="2"/>
    </row>
    <row r="24" spans="2:35" ht="18.5" thickBot="1">
      <c r="E24" s="1" t="s">
        <v>126</v>
      </c>
      <c r="I24" s="1" t="s">
        <v>120</v>
      </c>
      <c r="L24" s="58" t="s">
        <v>127</v>
      </c>
      <c r="M24" s="59"/>
      <c r="N24" s="60"/>
      <c r="P24" s="1" t="s">
        <v>43</v>
      </c>
      <c r="R24" s="54" t="s">
        <v>252</v>
      </c>
      <c r="S24" s="54"/>
      <c r="U24" s="61">
        <v>586500</v>
      </c>
      <c r="V24" s="62"/>
      <c r="W24" s="63"/>
      <c r="X24" s="1" t="s">
        <v>16</v>
      </c>
      <c r="AI24" s="2"/>
    </row>
    <row r="25" spans="2:35" ht="18.5" thickBot="1">
      <c r="R25" s="1"/>
      <c r="S25" s="1"/>
      <c r="AI25" s="2"/>
    </row>
    <row r="26" spans="2:35" ht="18.5" thickBot="1">
      <c r="E26" s="1" t="s">
        <v>133</v>
      </c>
      <c r="I26" s="1" t="s">
        <v>120</v>
      </c>
      <c r="L26" s="58" t="s">
        <v>134</v>
      </c>
      <c r="M26" s="59"/>
      <c r="N26" s="60"/>
      <c r="P26" s="1" t="s">
        <v>43</v>
      </c>
      <c r="R26" s="54" t="s">
        <v>253</v>
      </c>
      <c r="S26" s="54"/>
      <c r="U26" s="61">
        <v>10</v>
      </c>
      <c r="V26" s="62"/>
      <c r="W26" s="63"/>
      <c r="X26" s="1" t="s">
        <v>18</v>
      </c>
      <c r="AI26" s="2"/>
    </row>
    <row r="27" spans="2:35">
      <c r="AI27" s="2"/>
    </row>
    <row r="28" spans="2:35">
      <c r="B28" s="45" t="s">
        <v>403</v>
      </c>
      <c r="C28" s="46"/>
      <c r="D28" s="46"/>
      <c r="E28" s="46"/>
      <c r="F28" s="47"/>
      <c r="G28" s="47"/>
      <c r="H28" s="47"/>
      <c r="I28" s="47"/>
      <c r="J28" s="47"/>
      <c r="K28" s="47"/>
      <c r="L28" s="47"/>
      <c r="M28" s="47"/>
      <c r="N28" s="47"/>
      <c r="O28" s="47"/>
      <c r="P28" s="45"/>
      <c r="Q28" s="47"/>
      <c r="R28" s="47"/>
      <c r="S28" s="47"/>
      <c r="T28" s="47"/>
      <c r="U28" s="47"/>
      <c r="V28" s="46"/>
      <c r="W28" s="46"/>
      <c r="X28" s="46"/>
      <c r="Y28" s="46"/>
      <c r="AI28" s="2"/>
    </row>
    <row r="29" spans="2:35">
      <c r="AI29" s="2"/>
    </row>
    <row r="30" spans="2:35" ht="18.5" thickBot="1">
      <c r="AI30" s="2"/>
    </row>
    <row r="31" spans="2:35" ht="18.5" thickBot="1">
      <c r="G31" s="54" t="s">
        <v>22</v>
      </c>
      <c r="H31" s="54"/>
      <c r="I31" s="54"/>
      <c r="J31" s="54"/>
      <c r="K31" s="54"/>
      <c r="L31" s="58" t="s">
        <v>13</v>
      </c>
      <c r="M31" s="59"/>
      <c r="N31" s="60"/>
      <c r="P31" s="58" t="s">
        <v>112</v>
      </c>
      <c r="Q31" s="59"/>
      <c r="R31" s="59"/>
      <c r="S31" s="59"/>
      <c r="T31" s="59"/>
      <c r="U31" s="60"/>
      <c r="AI31" s="2"/>
    </row>
    <row r="32" spans="2:35" ht="18.5" thickBot="1">
      <c r="AI32" s="2"/>
    </row>
    <row r="33" spans="3:35" ht="18.5" thickBot="1">
      <c r="H33" s="54" t="s">
        <v>128</v>
      </c>
      <c r="I33" s="54"/>
      <c r="J33" s="54"/>
      <c r="K33" s="57"/>
      <c r="L33" s="55" t="s">
        <v>116</v>
      </c>
      <c r="M33" s="68"/>
      <c r="N33" s="68"/>
      <c r="O33" s="68"/>
      <c r="P33" s="56"/>
      <c r="R33" s="2" t="s">
        <v>107</v>
      </c>
      <c r="S33" s="5">
        <v>4</v>
      </c>
      <c r="T33" s="2" t="s">
        <v>108</v>
      </c>
      <c r="V33" s="2" t="s">
        <v>45</v>
      </c>
      <c r="W33" s="55">
        <v>257</v>
      </c>
      <c r="X33" s="56"/>
      <c r="Y33" s="1"/>
      <c r="AI33" s="2"/>
    </row>
    <row r="34" spans="3:35" ht="18.5" thickBot="1">
      <c r="AI34" s="2"/>
    </row>
    <row r="35" spans="3:35" ht="18.5" thickBot="1">
      <c r="G35" s="58" t="s">
        <v>139</v>
      </c>
      <c r="H35" s="59"/>
      <c r="I35" s="59"/>
      <c r="J35" s="59"/>
      <c r="K35" s="60"/>
      <c r="L35" s="58" t="s">
        <v>135</v>
      </c>
      <c r="M35" s="59"/>
      <c r="N35" s="60"/>
      <c r="P35" s="10" t="s">
        <v>42</v>
      </c>
      <c r="R35" s="58" t="s">
        <v>138</v>
      </c>
      <c r="S35" s="60"/>
      <c r="U35" s="66" t="s">
        <v>136</v>
      </c>
      <c r="V35" s="66"/>
      <c r="W35" s="66"/>
      <c r="X35" s="53" t="s">
        <v>137</v>
      </c>
      <c r="AI35" s="2"/>
    </row>
    <row r="36" spans="3:35" ht="18.5" thickBot="1">
      <c r="G36" s="58" t="s">
        <v>140</v>
      </c>
      <c r="H36" s="59"/>
      <c r="I36" s="59" t="s">
        <v>120</v>
      </c>
      <c r="J36" s="59"/>
      <c r="K36" s="60"/>
      <c r="L36" s="58" t="s">
        <v>121</v>
      </c>
      <c r="M36" s="59"/>
      <c r="N36" s="60"/>
      <c r="P36" s="10" t="s">
        <v>43</v>
      </c>
      <c r="R36" s="64">
        <v>1</v>
      </c>
      <c r="S36" s="65"/>
      <c r="U36" s="67"/>
      <c r="V36" s="67"/>
      <c r="W36" s="67"/>
      <c r="X36" s="10" t="s">
        <v>16</v>
      </c>
      <c r="AI36" s="2"/>
    </row>
    <row r="37" spans="3:35" ht="18.5" thickBot="1">
      <c r="G37" s="58" t="s">
        <v>140</v>
      </c>
      <c r="H37" s="59"/>
      <c r="I37" s="59" t="s">
        <v>120</v>
      </c>
      <c r="J37" s="59"/>
      <c r="K37" s="60"/>
      <c r="L37" s="58" t="s">
        <v>122</v>
      </c>
      <c r="M37" s="59"/>
      <c r="N37" s="60"/>
      <c r="P37" s="10" t="s">
        <v>43</v>
      </c>
      <c r="R37" s="64">
        <v>2</v>
      </c>
      <c r="S37" s="65"/>
      <c r="U37" s="67"/>
      <c r="V37" s="67"/>
      <c r="W37" s="67"/>
      <c r="X37" s="10" t="s">
        <v>16</v>
      </c>
      <c r="AI37" s="2"/>
    </row>
    <row r="38" spans="3:35" ht="18.5" thickBot="1">
      <c r="G38" s="58" t="s">
        <v>140</v>
      </c>
      <c r="H38" s="59"/>
      <c r="I38" s="59" t="s">
        <v>120</v>
      </c>
      <c r="J38" s="59"/>
      <c r="K38" s="60"/>
      <c r="L38" s="58" t="s">
        <v>123</v>
      </c>
      <c r="M38" s="59"/>
      <c r="N38" s="60"/>
      <c r="P38" s="10" t="s">
        <v>44</v>
      </c>
      <c r="R38" s="64">
        <v>3</v>
      </c>
      <c r="S38" s="65"/>
      <c r="U38" s="67"/>
      <c r="V38" s="67"/>
      <c r="W38" s="67"/>
      <c r="X38" s="10" t="s">
        <v>16</v>
      </c>
      <c r="AI38" s="2"/>
    </row>
    <row r="39" spans="3:35" ht="18.5" thickBot="1">
      <c r="G39" s="58" t="s">
        <v>140</v>
      </c>
      <c r="H39" s="59"/>
      <c r="I39" s="59" t="s">
        <v>120</v>
      </c>
      <c r="J39" s="59"/>
      <c r="K39" s="60"/>
      <c r="L39" s="58" t="s">
        <v>124</v>
      </c>
      <c r="M39" s="59"/>
      <c r="N39" s="60"/>
      <c r="P39" s="10" t="s">
        <v>44</v>
      </c>
      <c r="R39" s="64">
        <v>4</v>
      </c>
      <c r="S39" s="65"/>
      <c r="U39" s="67"/>
      <c r="V39" s="67"/>
      <c r="W39" s="67"/>
      <c r="X39" s="10" t="s">
        <v>16</v>
      </c>
      <c r="AI39" s="2"/>
    </row>
    <row r="40" spans="3:35" ht="18.5" thickBot="1">
      <c r="G40" s="58" t="s">
        <v>140</v>
      </c>
      <c r="H40" s="59"/>
      <c r="I40" s="59" t="s">
        <v>120</v>
      </c>
      <c r="J40" s="59"/>
      <c r="K40" s="60"/>
      <c r="L40" s="58" t="s">
        <v>125</v>
      </c>
      <c r="M40" s="59"/>
      <c r="N40" s="60"/>
      <c r="P40" s="10" t="s">
        <v>44</v>
      </c>
      <c r="R40" s="64">
        <v>5</v>
      </c>
      <c r="S40" s="65"/>
      <c r="U40" s="67"/>
      <c r="V40" s="67"/>
      <c r="W40" s="67"/>
      <c r="X40" s="10" t="s">
        <v>16</v>
      </c>
      <c r="AI40" s="2"/>
    </row>
    <row r="41" spans="3:35" ht="18.5" thickBot="1">
      <c r="G41" s="58" t="s">
        <v>141</v>
      </c>
      <c r="H41" s="59"/>
      <c r="I41" s="59" t="s">
        <v>120</v>
      </c>
      <c r="J41" s="59"/>
      <c r="K41" s="60"/>
      <c r="L41" s="58" t="s">
        <v>127</v>
      </c>
      <c r="M41" s="59"/>
      <c r="N41" s="60"/>
      <c r="P41" s="10" t="s">
        <v>43</v>
      </c>
      <c r="R41" s="64">
        <v>6</v>
      </c>
      <c r="S41" s="65"/>
      <c r="U41" s="67"/>
      <c r="V41" s="67"/>
      <c r="W41" s="67"/>
      <c r="X41" s="10" t="s">
        <v>16</v>
      </c>
      <c r="AI41" s="2"/>
    </row>
    <row r="42" spans="3:35" ht="18.5" thickBot="1">
      <c r="G42" s="58" t="s">
        <v>142</v>
      </c>
      <c r="H42" s="59"/>
      <c r="I42" s="59" t="s">
        <v>120</v>
      </c>
      <c r="J42" s="59"/>
      <c r="K42" s="60"/>
      <c r="L42" s="58" t="s">
        <v>134</v>
      </c>
      <c r="M42" s="59"/>
      <c r="N42" s="60"/>
      <c r="P42" s="10" t="s">
        <v>43</v>
      </c>
      <c r="R42" s="64">
        <v>7</v>
      </c>
      <c r="S42" s="65"/>
      <c r="U42" s="67"/>
      <c r="V42" s="67"/>
      <c r="W42" s="67"/>
      <c r="X42" s="10" t="s">
        <v>18</v>
      </c>
      <c r="AI42" s="2"/>
    </row>
    <row r="43" spans="3:35" ht="18.5" thickBot="1">
      <c r="AI43" s="2"/>
    </row>
    <row r="44" spans="3:35" ht="18.5" thickBot="1">
      <c r="H44" s="58" t="s">
        <v>2</v>
      </c>
      <c r="I44" s="59"/>
      <c r="J44" s="60"/>
      <c r="L44" s="55" t="s">
        <v>10</v>
      </c>
      <c r="M44" s="68"/>
      <c r="N44" s="68"/>
      <c r="O44" s="68"/>
      <c r="P44" s="68"/>
      <c r="Q44" s="68"/>
      <c r="R44" s="56"/>
      <c r="T44" s="2" t="s">
        <v>107</v>
      </c>
      <c r="U44" s="5">
        <v>4</v>
      </c>
      <c r="V44" s="2" t="s">
        <v>108</v>
      </c>
      <c r="W44" s="2" t="s">
        <v>45</v>
      </c>
      <c r="X44" s="55">
        <v>258</v>
      </c>
      <c r="Y44" s="56"/>
    </row>
    <row r="45" spans="3:35" ht="9" customHeight="1" thickBot="1">
      <c r="AI45" s="2"/>
    </row>
    <row r="46" spans="3:35" ht="18.5" thickBot="1">
      <c r="G46" s="55" t="s">
        <v>22</v>
      </c>
      <c r="H46" s="68"/>
      <c r="I46" s="68"/>
      <c r="J46" s="68"/>
      <c r="K46" s="56"/>
      <c r="L46" s="55" t="s">
        <v>13</v>
      </c>
      <c r="M46" s="68"/>
      <c r="N46" s="56"/>
      <c r="P46" s="55" t="s">
        <v>112</v>
      </c>
      <c r="Q46" s="68"/>
      <c r="R46" s="68"/>
      <c r="S46" s="68"/>
      <c r="T46" s="68"/>
      <c r="U46" s="56"/>
      <c r="AI46" s="2"/>
    </row>
    <row r="47" spans="3:35" ht="7.5" customHeight="1" thickBot="1">
      <c r="AI47" s="2"/>
    </row>
    <row r="48" spans="3:35" ht="18.5" thickBot="1">
      <c r="C48" s="54" t="s">
        <v>25</v>
      </c>
      <c r="D48" s="54"/>
      <c r="E48" s="54"/>
      <c r="F48" s="55" t="s">
        <v>26</v>
      </c>
      <c r="G48" s="68"/>
      <c r="H48" s="68"/>
      <c r="I48" s="68"/>
      <c r="J48" s="68"/>
      <c r="K48" s="68"/>
      <c r="L48" s="68"/>
      <c r="M48" s="68"/>
      <c r="N48" s="68"/>
      <c r="O48" s="56"/>
      <c r="Q48" s="58" t="s">
        <v>43</v>
      </c>
      <c r="R48" s="60"/>
      <c r="T48" t="s">
        <v>48</v>
      </c>
      <c r="U48" s="58" t="str">
        <f>VLOOKUP(F48,リスト!H$11:I$46,2,FALSE)</f>
        <v>AA</v>
      </c>
      <c r="V48" s="60"/>
      <c r="AI48" s="2"/>
    </row>
    <row r="49" spans="2:35" ht="10.5" customHeight="1" thickBot="1">
      <c r="AI49" s="2"/>
    </row>
    <row r="50" spans="2:35" ht="18.5" thickBot="1">
      <c r="U50" s="54" t="s">
        <v>15</v>
      </c>
      <c r="V50" s="57"/>
      <c r="W50" s="58" t="s">
        <v>16</v>
      </c>
      <c r="X50" s="59"/>
      <c r="Y50" s="60"/>
      <c r="AI50" s="2"/>
    </row>
    <row r="51" spans="2:35" ht="18.5" thickBot="1">
      <c r="B51" s="58" t="s">
        <v>47</v>
      </c>
      <c r="C51" s="59"/>
      <c r="D51" s="60"/>
      <c r="E51" s="58" t="s">
        <v>67</v>
      </c>
      <c r="F51" s="59"/>
      <c r="G51" s="60"/>
      <c r="H51" s="58" t="s">
        <v>71</v>
      </c>
      <c r="I51" s="59"/>
      <c r="J51" s="59"/>
      <c r="K51" s="59"/>
      <c r="L51" s="59"/>
      <c r="M51" s="60"/>
      <c r="N51" s="58" t="s">
        <v>43</v>
      </c>
      <c r="O51" s="59"/>
      <c r="P51" s="59"/>
      <c r="Q51" s="60"/>
      <c r="R51" s="58" t="s">
        <v>72</v>
      </c>
      <c r="S51" s="59"/>
      <c r="T51" s="59"/>
      <c r="U51" s="60"/>
      <c r="V51" s="58" t="s">
        <v>73</v>
      </c>
      <c r="W51" s="59"/>
      <c r="X51" s="59"/>
      <c r="Y51" s="60"/>
      <c r="AI51" s="2"/>
    </row>
    <row r="52" spans="2:35" ht="18.5" thickBot="1">
      <c r="B52" s="71">
        <v>45383</v>
      </c>
      <c r="C52" s="72"/>
      <c r="D52" s="73"/>
      <c r="E52" s="58" t="s">
        <v>65</v>
      </c>
      <c r="F52" s="59"/>
      <c r="G52" s="60"/>
      <c r="H52" s="58" t="s">
        <v>74</v>
      </c>
      <c r="I52" s="59"/>
      <c r="J52" s="59"/>
      <c r="K52" s="59"/>
      <c r="L52" s="59"/>
      <c r="M52" s="60"/>
      <c r="N52" s="61"/>
      <c r="O52" s="62"/>
      <c r="P52" s="62"/>
      <c r="Q52" s="63"/>
      <c r="R52" s="61"/>
      <c r="S52" s="62"/>
      <c r="T52" s="62"/>
      <c r="U52" s="63"/>
      <c r="V52" s="64">
        <v>8</v>
      </c>
      <c r="W52" s="65"/>
      <c r="X52" s="69"/>
      <c r="Y52" s="70"/>
      <c r="AI52" s="2"/>
    </row>
    <row r="53" spans="2:35" ht="18.5" thickBot="1">
      <c r="AI53" s="2"/>
    </row>
    <row r="54" spans="2:35" ht="18.5" thickBot="1">
      <c r="H54" s="58" t="s">
        <v>2</v>
      </c>
      <c r="I54" s="59"/>
      <c r="J54" s="60"/>
      <c r="L54" s="55" t="s">
        <v>10</v>
      </c>
      <c r="M54" s="68"/>
      <c r="N54" s="68"/>
      <c r="O54" s="68"/>
      <c r="P54" s="68"/>
      <c r="Q54" s="68"/>
      <c r="R54" s="56"/>
      <c r="T54" s="2" t="s">
        <v>107</v>
      </c>
      <c r="U54" s="5">
        <v>4</v>
      </c>
      <c r="V54" s="2" t="s">
        <v>108</v>
      </c>
      <c r="W54" s="2" t="s">
        <v>45</v>
      </c>
      <c r="X54" s="55">
        <v>258</v>
      </c>
      <c r="Y54" s="56"/>
      <c r="AI54" s="2"/>
    </row>
    <row r="55" spans="2:35" ht="7.5" customHeight="1" thickBot="1">
      <c r="AI55" s="2"/>
    </row>
    <row r="56" spans="2:35" ht="18.5" thickBot="1">
      <c r="G56" s="55" t="s">
        <v>22</v>
      </c>
      <c r="H56" s="68"/>
      <c r="I56" s="68"/>
      <c r="J56" s="68"/>
      <c r="K56" s="56"/>
      <c r="L56" s="55" t="s">
        <v>13</v>
      </c>
      <c r="M56" s="68"/>
      <c r="N56" s="56"/>
      <c r="P56" s="55" t="s">
        <v>112</v>
      </c>
      <c r="Q56" s="68"/>
      <c r="R56" s="68"/>
      <c r="S56" s="68"/>
      <c r="T56" s="68"/>
      <c r="U56" s="56"/>
      <c r="AI56" s="2"/>
    </row>
    <row r="57" spans="2:35" ht="5.5" customHeight="1" thickBot="1">
      <c r="AI57" s="2"/>
    </row>
    <row r="58" spans="2:35" ht="18.5" thickBot="1">
      <c r="C58" s="54" t="s">
        <v>25</v>
      </c>
      <c r="D58" s="54"/>
      <c r="E58" s="54"/>
      <c r="F58" s="55" t="s">
        <v>27</v>
      </c>
      <c r="G58" s="68"/>
      <c r="H58" s="68"/>
      <c r="I58" s="68"/>
      <c r="J58" s="68"/>
      <c r="K58" s="68"/>
      <c r="L58" s="68"/>
      <c r="M58" s="68"/>
      <c r="N58" s="68"/>
      <c r="O58" s="56"/>
      <c r="Q58" s="58" t="s">
        <v>43</v>
      </c>
      <c r="R58" s="60"/>
      <c r="T58" t="s">
        <v>48</v>
      </c>
      <c r="U58" s="58" t="str">
        <f>VLOOKUP(F58,リスト!H$11:I$46,2,FALSE)</f>
        <v>AB</v>
      </c>
      <c r="V58" s="60"/>
      <c r="AI58" s="2"/>
    </row>
    <row r="59" spans="2:35" ht="7.5" customHeight="1" thickBot="1">
      <c r="AI59" s="2"/>
    </row>
    <row r="60" spans="2:35" ht="18.5" thickBot="1">
      <c r="U60" s="54" t="s">
        <v>15</v>
      </c>
      <c r="V60" s="57"/>
      <c r="W60" s="58" t="s">
        <v>16</v>
      </c>
      <c r="X60" s="59"/>
      <c r="Y60" s="60"/>
      <c r="AI60" s="2"/>
    </row>
    <row r="61" spans="2:35" ht="18.5" thickBot="1">
      <c r="B61" s="58" t="s">
        <v>47</v>
      </c>
      <c r="C61" s="59"/>
      <c r="D61" s="60"/>
      <c r="E61" s="58" t="s">
        <v>67</v>
      </c>
      <c r="F61" s="59"/>
      <c r="G61" s="60"/>
      <c r="H61" s="58" t="s">
        <v>71</v>
      </c>
      <c r="I61" s="59"/>
      <c r="J61" s="59"/>
      <c r="K61" s="59"/>
      <c r="L61" s="59"/>
      <c r="M61" s="60"/>
      <c r="N61" s="58" t="s">
        <v>43</v>
      </c>
      <c r="O61" s="59"/>
      <c r="P61" s="59"/>
      <c r="Q61" s="60"/>
      <c r="R61" s="58" t="s">
        <v>72</v>
      </c>
      <c r="S61" s="59"/>
      <c r="T61" s="59"/>
      <c r="U61" s="60"/>
      <c r="V61" s="58" t="s">
        <v>73</v>
      </c>
      <c r="W61" s="59"/>
      <c r="X61" s="59"/>
      <c r="Y61" s="60"/>
      <c r="AI61" s="2"/>
    </row>
    <row r="62" spans="2:35" ht="18.5" thickBot="1">
      <c r="B62" s="71">
        <v>45383</v>
      </c>
      <c r="C62" s="72"/>
      <c r="D62" s="73"/>
      <c r="E62" s="58" t="s">
        <v>65</v>
      </c>
      <c r="F62" s="59"/>
      <c r="G62" s="60"/>
      <c r="H62" s="58" t="s">
        <v>74</v>
      </c>
      <c r="I62" s="59"/>
      <c r="J62" s="59"/>
      <c r="K62" s="59"/>
      <c r="L62" s="59"/>
      <c r="M62" s="60"/>
      <c r="N62" s="61"/>
      <c r="O62" s="62"/>
      <c r="P62" s="62"/>
      <c r="Q62" s="63"/>
      <c r="R62" s="61"/>
      <c r="S62" s="62"/>
      <c r="T62" s="62"/>
      <c r="U62" s="63"/>
      <c r="V62" s="64">
        <v>9</v>
      </c>
      <c r="W62" s="65"/>
      <c r="X62" s="69"/>
      <c r="Y62" s="70"/>
      <c r="AI62" s="2"/>
    </row>
    <row r="63" spans="2:35" ht="18.5" thickBot="1">
      <c r="AI63" s="2"/>
    </row>
    <row r="64" spans="2:35" ht="18.5" thickBot="1">
      <c r="H64" s="58" t="s">
        <v>2</v>
      </c>
      <c r="I64" s="59"/>
      <c r="J64" s="60"/>
      <c r="L64" s="55" t="s">
        <v>10</v>
      </c>
      <c r="M64" s="68"/>
      <c r="N64" s="68"/>
      <c r="O64" s="68"/>
      <c r="P64" s="68"/>
      <c r="Q64" s="68"/>
      <c r="R64" s="56"/>
      <c r="T64" s="2" t="s">
        <v>107</v>
      </c>
      <c r="U64" s="5">
        <v>4</v>
      </c>
      <c r="V64" s="2" t="s">
        <v>108</v>
      </c>
      <c r="W64" s="2" t="s">
        <v>45</v>
      </c>
      <c r="X64" s="55">
        <v>259</v>
      </c>
      <c r="Y64" s="56"/>
      <c r="AI64" s="2"/>
    </row>
    <row r="65" spans="2:35" ht="7" customHeight="1" thickBot="1">
      <c r="AI65" s="2"/>
    </row>
    <row r="66" spans="2:35" ht="18.5" thickBot="1">
      <c r="G66" s="55" t="s">
        <v>22</v>
      </c>
      <c r="H66" s="68"/>
      <c r="I66" s="68"/>
      <c r="J66" s="68"/>
      <c r="K66" s="56"/>
      <c r="L66" s="55" t="s">
        <v>13</v>
      </c>
      <c r="M66" s="68"/>
      <c r="N66" s="56"/>
      <c r="P66" s="55" t="s">
        <v>112</v>
      </c>
      <c r="Q66" s="68"/>
      <c r="R66" s="68"/>
      <c r="S66" s="68"/>
      <c r="T66" s="68"/>
      <c r="U66" s="56"/>
      <c r="AI66" s="2"/>
    </row>
    <row r="67" spans="2:35" ht="6.5" customHeight="1" thickBot="1">
      <c r="AI67" s="2"/>
    </row>
    <row r="68" spans="2:35" ht="18.5" thickBot="1">
      <c r="C68" s="54" t="s">
        <v>25</v>
      </c>
      <c r="D68" s="54"/>
      <c r="E68" s="54"/>
      <c r="F68" s="55" t="s">
        <v>28</v>
      </c>
      <c r="G68" s="68"/>
      <c r="H68" s="68"/>
      <c r="I68" s="68"/>
      <c r="J68" s="68"/>
      <c r="K68" s="68"/>
      <c r="L68" s="68"/>
      <c r="M68" s="68"/>
      <c r="N68" s="68"/>
      <c r="O68" s="56"/>
      <c r="Q68" s="58" t="s">
        <v>44</v>
      </c>
      <c r="R68" s="60"/>
      <c r="T68" t="s">
        <v>48</v>
      </c>
      <c r="U68" s="58" t="str">
        <f>VLOOKUP(F68,リスト!H$11:I$46,2,FALSE)</f>
        <v>AD</v>
      </c>
      <c r="V68" s="60"/>
      <c r="AI68" s="2"/>
    </row>
    <row r="69" spans="2:35" ht="9.5" customHeight="1" thickBot="1">
      <c r="AI69" s="2"/>
    </row>
    <row r="70" spans="2:35" ht="18.5" thickBot="1">
      <c r="U70" s="54" t="s">
        <v>15</v>
      </c>
      <c r="V70" s="57"/>
      <c r="W70" s="58" t="s">
        <v>16</v>
      </c>
      <c r="X70" s="59"/>
      <c r="Y70" s="60"/>
      <c r="AI70" s="2"/>
    </row>
    <row r="71" spans="2:35" ht="18.5" thickBot="1">
      <c r="B71" s="58" t="s">
        <v>47</v>
      </c>
      <c r="C71" s="59"/>
      <c r="D71" s="60"/>
      <c r="E71" s="58" t="s">
        <v>67</v>
      </c>
      <c r="F71" s="59"/>
      <c r="G71" s="60"/>
      <c r="H71" s="58" t="s">
        <v>71</v>
      </c>
      <c r="I71" s="59"/>
      <c r="J71" s="59"/>
      <c r="K71" s="59"/>
      <c r="L71" s="59"/>
      <c r="M71" s="60"/>
      <c r="N71" s="58" t="s">
        <v>43</v>
      </c>
      <c r="O71" s="59"/>
      <c r="P71" s="59"/>
      <c r="Q71" s="60"/>
      <c r="R71" s="58" t="s">
        <v>72</v>
      </c>
      <c r="S71" s="59"/>
      <c r="T71" s="59"/>
      <c r="U71" s="60"/>
      <c r="V71" s="58" t="s">
        <v>73</v>
      </c>
      <c r="W71" s="59"/>
      <c r="X71" s="59"/>
      <c r="Y71" s="60"/>
      <c r="AI71" s="2"/>
    </row>
    <row r="72" spans="2:35" ht="18.5" thickBot="1">
      <c r="B72" s="71">
        <v>45383</v>
      </c>
      <c r="C72" s="72"/>
      <c r="D72" s="73"/>
      <c r="E72" s="58" t="s">
        <v>65</v>
      </c>
      <c r="F72" s="59"/>
      <c r="G72" s="60"/>
      <c r="H72" s="58" t="s">
        <v>74</v>
      </c>
      <c r="I72" s="59"/>
      <c r="J72" s="59"/>
      <c r="K72" s="59"/>
      <c r="L72" s="59"/>
      <c r="M72" s="60"/>
      <c r="N72" s="61"/>
      <c r="O72" s="62"/>
      <c r="P72" s="62"/>
      <c r="Q72" s="63"/>
      <c r="R72" s="61"/>
      <c r="S72" s="62"/>
      <c r="T72" s="62"/>
      <c r="U72" s="63"/>
      <c r="V72" s="64">
        <v>10</v>
      </c>
      <c r="W72" s="65"/>
      <c r="X72" s="69"/>
      <c r="Y72" s="70"/>
      <c r="AI72" s="2"/>
    </row>
    <row r="73" spans="2:35" ht="18.5" thickBot="1">
      <c r="AI73" s="2"/>
    </row>
    <row r="74" spans="2:35" ht="18.5" thickBot="1">
      <c r="H74" s="58" t="s">
        <v>2</v>
      </c>
      <c r="I74" s="59"/>
      <c r="J74" s="60"/>
      <c r="L74" s="55" t="s">
        <v>10</v>
      </c>
      <c r="M74" s="68"/>
      <c r="N74" s="68"/>
      <c r="O74" s="68"/>
      <c r="P74" s="68"/>
      <c r="Q74" s="68"/>
      <c r="R74" s="56"/>
      <c r="T74" s="2" t="s">
        <v>107</v>
      </c>
      <c r="U74" s="5">
        <v>4</v>
      </c>
      <c r="V74" s="2" t="s">
        <v>108</v>
      </c>
      <c r="W74" s="2" t="s">
        <v>45</v>
      </c>
      <c r="X74" s="55">
        <v>259</v>
      </c>
      <c r="Y74" s="56"/>
      <c r="AI74" s="2"/>
    </row>
    <row r="75" spans="2:35" ht="11.5" customHeight="1" thickBot="1">
      <c r="AI75" s="2"/>
    </row>
    <row r="76" spans="2:35" ht="18.5" thickBot="1">
      <c r="G76" s="55" t="s">
        <v>22</v>
      </c>
      <c r="H76" s="68"/>
      <c r="I76" s="68"/>
      <c r="J76" s="68"/>
      <c r="K76" s="56"/>
      <c r="L76" s="55" t="s">
        <v>13</v>
      </c>
      <c r="M76" s="68"/>
      <c r="N76" s="56"/>
      <c r="P76" s="55" t="s">
        <v>112</v>
      </c>
      <c r="Q76" s="68"/>
      <c r="R76" s="68"/>
      <c r="S76" s="68"/>
      <c r="T76" s="68"/>
      <c r="U76" s="56"/>
      <c r="AI76" s="2"/>
    </row>
    <row r="77" spans="2:35" ht="8.5" customHeight="1" thickBot="1">
      <c r="AI77" s="2"/>
    </row>
    <row r="78" spans="2:35" ht="18.5" thickBot="1">
      <c r="C78" s="54" t="s">
        <v>25</v>
      </c>
      <c r="D78" s="54"/>
      <c r="E78" s="54"/>
      <c r="F78" s="55" t="s">
        <v>29</v>
      </c>
      <c r="G78" s="68"/>
      <c r="H78" s="68"/>
      <c r="I78" s="68"/>
      <c r="J78" s="68"/>
      <c r="K78" s="68"/>
      <c r="L78" s="68"/>
      <c r="M78" s="68"/>
      <c r="N78" s="68"/>
      <c r="O78" s="56"/>
      <c r="Q78" s="58" t="s">
        <v>44</v>
      </c>
      <c r="R78" s="60"/>
      <c r="T78" t="s">
        <v>48</v>
      </c>
      <c r="U78" s="58" t="str">
        <f>VLOOKUP(F78,リスト!H$11:I$46,2,FALSE)</f>
        <v>AF</v>
      </c>
      <c r="V78" s="60"/>
      <c r="AI78" s="2"/>
    </row>
    <row r="79" spans="2:35" ht="7" customHeight="1" thickBot="1">
      <c r="AI79" s="2"/>
    </row>
    <row r="80" spans="2:35" ht="18.5" thickBot="1">
      <c r="U80" s="54" t="s">
        <v>15</v>
      </c>
      <c r="V80" s="57"/>
      <c r="W80" s="58" t="s">
        <v>16</v>
      </c>
      <c r="X80" s="59"/>
      <c r="Y80" s="60"/>
      <c r="AI80" s="2"/>
    </row>
    <row r="81" spans="2:35" ht="18.5" thickBot="1">
      <c r="B81" s="58" t="s">
        <v>47</v>
      </c>
      <c r="C81" s="59"/>
      <c r="D81" s="60"/>
      <c r="E81" s="58" t="s">
        <v>67</v>
      </c>
      <c r="F81" s="59"/>
      <c r="G81" s="60"/>
      <c r="H81" s="58" t="s">
        <v>71</v>
      </c>
      <c r="I81" s="59"/>
      <c r="J81" s="59"/>
      <c r="K81" s="59"/>
      <c r="L81" s="59"/>
      <c r="M81" s="60"/>
      <c r="N81" s="58" t="s">
        <v>43</v>
      </c>
      <c r="O81" s="59"/>
      <c r="P81" s="59"/>
      <c r="Q81" s="60"/>
      <c r="R81" s="58" t="s">
        <v>72</v>
      </c>
      <c r="S81" s="59"/>
      <c r="T81" s="59"/>
      <c r="U81" s="60"/>
      <c r="V81" s="58" t="s">
        <v>73</v>
      </c>
      <c r="W81" s="59"/>
      <c r="X81" s="59"/>
      <c r="Y81" s="60"/>
      <c r="AI81" s="2"/>
    </row>
    <row r="82" spans="2:35" ht="18.5" thickBot="1">
      <c r="B82" s="71">
        <v>45383</v>
      </c>
      <c r="C82" s="72"/>
      <c r="D82" s="73"/>
      <c r="E82" s="58" t="s">
        <v>65</v>
      </c>
      <c r="F82" s="59"/>
      <c r="G82" s="60"/>
      <c r="H82" s="58" t="s">
        <v>74</v>
      </c>
      <c r="I82" s="59"/>
      <c r="J82" s="59"/>
      <c r="K82" s="59"/>
      <c r="L82" s="59"/>
      <c r="M82" s="60"/>
      <c r="N82" s="61"/>
      <c r="O82" s="62"/>
      <c r="P82" s="62"/>
      <c r="Q82" s="63"/>
      <c r="R82" s="61"/>
      <c r="S82" s="62"/>
      <c r="T82" s="62"/>
      <c r="U82" s="63"/>
      <c r="V82" s="64">
        <v>11</v>
      </c>
      <c r="W82" s="65"/>
      <c r="X82" s="69"/>
      <c r="Y82" s="70"/>
      <c r="AI82" s="2"/>
    </row>
    <row r="83" spans="2:35" ht="18.5" thickBot="1">
      <c r="AI83" s="2"/>
    </row>
    <row r="84" spans="2:35" ht="18.5" thickBot="1">
      <c r="H84" s="58" t="s">
        <v>2</v>
      </c>
      <c r="I84" s="59"/>
      <c r="J84" s="60"/>
      <c r="L84" s="55" t="s">
        <v>10</v>
      </c>
      <c r="M84" s="68"/>
      <c r="N84" s="68"/>
      <c r="O84" s="68"/>
      <c r="P84" s="68"/>
      <c r="Q84" s="68"/>
      <c r="R84" s="56"/>
      <c r="T84" s="2" t="s">
        <v>107</v>
      </c>
      <c r="U84" s="5">
        <v>4</v>
      </c>
      <c r="V84" s="2" t="s">
        <v>108</v>
      </c>
      <c r="W84" s="2" t="s">
        <v>45</v>
      </c>
      <c r="X84" s="55">
        <v>259</v>
      </c>
      <c r="Y84" s="56"/>
      <c r="AI84" s="2"/>
    </row>
    <row r="85" spans="2:35" ht="5" customHeight="1" thickBot="1">
      <c r="AI85" s="2"/>
    </row>
    <row r="86" spans="2:35" ht="18.5" thickBot="1">
      <c r="G86" s="55" t="s">
        <v>22</v>
      </c>
      <c r="H86" s="68"/>
      <c r="I86" s="68"/>
      <c r="J86" s="68"/>
      <c r="K86" s="56"/>
      <c r="L86" s="55" t="s">
        <v>13</v>
      </c>
      <c r="M86" s="68"/>
      <c r="N86" s="56"/>
      <c r="P86" s="55" t="s">
        <v>112</v>
      </c>
      <c r="Q86" s="68"/>
      <c r="R86" s="68"/>
      <c r="S86" s="68"/>
      <c r="T86" s="68"/>
      <c r="U86" s="56"/>
      <c r="AI86" s="2"/>
    </row>
    <row r="87" spans="2:35" ht="8.5" customHeight="1" thickBot="1">
      <c r="AI87" s="2"/>
    </row>
    <row r="88" spans="2:35" ht="18.5" thickBot="1">
      <c r="C88" s="54" t="s">
        <v>25</v>
      </c>
      <c r="D88" s="54"/>
      <c r="E88" s="54"/>
      <c r="F88" s="55" t="s">
        <v>30</v>
      </c>
      <c r="G88" s="68"/>
      <c r="H88" s="68"/>
      <c r="I88" s="68"/>
      <c r="J88" s="68"/>
      <c r="K88" s="68"/>
      <c r="L88" s="68"/>
      <c r="M88" s="68"/>
      <c r="N88" s="68"/>
      <c r="O88" s="56"/>
      <c r="Q88" s="58" t="s">
        <v>44</v>
      </c>
      <c r="R88" s="60"/>
      <c r="T88" t="s">
        <v>48</v>
      </c>
      <c r="U88" s="58" t="str">
        <f>VLOOKUP(F88,リスト!H$11:I$46,2,FALSE)</f>
        <v>AG</v>
      </c>
      <c r="V88" s="60"/>
      <c r="AI88" s="2"/>
    </row>
    <row r="89" spans="2:35" ht="6" customHeight="1" thickBot="1">
      <c r="AI89" s="2"/>
    </row>
    <row r="90" spans="2:35" ht="18.5" thickBot="1">
      <c r="U90" s="54" t="s">
        <v>15</v>
      </c>
      <c r="V90" s="57"/>
      <c r="W90" s="58" t="s">
        <v>16</v>
      </c>
      <c r="X90" s="59"/>
      <c r="Y90" s="60"/>
      <c r="AI90" s="2"/>
    </row>
    <row r="91" spans="2:35" ht="18.5" thickBot="1">
      <c r="B91" s="58" t="s">
        <v>47</v>
      </c>
      <c r="C91" s="59"/>
      <c r="D91" s="60"/>
      <c r="E91" s="58" t="s">
        <v>67</v>
      </c>
      <c r="F91" s="59"/>
      <c r="G91" s="60"/>
      <c r="H91" s="58" t="s">
        <v>71</v>
      </c>
      <c r="I91" s="59"/>
      <c r="J91" s="59"/>
      <c r="K91" s="59"/>
      <c r="L91" s="59"/>
      <c r="M91" s="60"/>
      <c r="N91" s="58" t="s">
        <v>43</v>
      </c>
      <c r="O91" s="59"/>
      <c r="P91" s="59"/>
      <c r="Q91" s="60"/>
      <c r="R91" s="58" t="s">
        <v>72</v>
      </c>
      <c r="S91" s="59"/>
      <c r="T91" s="59"/>
      <c r="U91" s="60"/>
      <c r="V91" s="58" t="s">
        <v>73</v>
      </c>
      <c r="W91" s="59"/>
      <c r="X91" s="59"/>
      <c r="Y91" s="60"/>
      <c r="AI91" s="2"/>
    </row>
    <row r="92" spans="2:35" ht="18.5" thickBot="1">
      <c r="B92" s="71">
        <v>45383</v>
      </c>
      <c r="C92" s="72"/>
      <c r="D92" s="73"/>
      <c r="E92" s="58" t="s">
        <v>65</v>
      </c>
      <c r="F92" s="59"/>
      <c r="G92" s="60"/>
      <c r="H92" s="58" t="s">
        <v>74</v>
      </c>
      <c r="I92" s="59"/>
      <c r="J92" s="59"/>
      <c r="K92" s="59"/>
      <c r="L92" s="59"/>
      <c r="M92" s="60"/>
      <c r="N92" s="61"/>
      <c r="O92" s="62"/>
      <c r="P92" s="62"/>
      <c r="Q92" s="63"/>
      <c r="R92" s="61"/>
      <c r="S92" s="62"/>
      <c r="T92" s="62"/>
      <c r="U92" s="63"/>
      <c r="V92" s="64">
        <v>12</v>
      </c>
      <c r="W92" s="65"/>
      <c r="X92" s="69"/>
      <c r="Y92" s="70"/>
      <c r="AI92" s="2"/>
    </row>
    <row r="93" spans="2:35">
      <c r="AI93" s="2"/>
    </row>
    <row r="94" spans="2:35" ht="18.5" thickBot="1">
      <c r="AI94" s="2"/>
    </row>
    <row r="95" spans="2:35" ht="18.5" thickBot="1">
      <c r="H95" s="55" t="s">
        <v>6</v>
      </c>
      <c r="I95" s="68"/>
      <c r="J95" s="56"/>
      <c r="L95" s="55" t="s">
        <v>10</v>
      </c>
      <c r="M95" s="68"/>
      <c r="N95" s="68"/>
      <c r="O95" s="68"/>
      <c r="P95" s="68"/>
      <c r="Q95" s="68"/>
      <c r="R95" s="56"/>
      <c r="T95" s="2" t="s">
        <v>107</v>
      </c>
      <c r="U95" s="5">
        <v>4</v>
      </c>
      <c r="V95" s="2" t="s">
        <v>108</v>
      </c>
      <c r="W95" s="2" t="s">
        <v>45</v>
      </c>
      <c r="X95" s="55">
        <v>260</v>
      </c>
      <c r="Y95" s="56"/>
      <c r="AI95" s="2"/>
    </row>
    <row r="96" spans="2:35" ht="8.5" customHeight="1" thickBot="1">
      <c r="AI96" s="2"/>
    </row>
    <row r="97" spans="2:35" ht="18.5" thickBot="1">
      <c r="G97" s="55" t="s">
        <v>22</v>
      </c>
      <c r="H97" s="68"/>
      <c r="I97" s="68"/>
      <c r="J97" s="68"/>
      <c r="K97" s="56"/>
      <c r="L97" s="55" t="s">
        <v>13</v>
      </c>
      <c r="M97" s="68"/>
      <c r="N97" s="56"/>
      <c r="P97" s="55" t="s">
        <v>112</v>
      </c>
      <c r="Q97" s="68"/>
      <c r="R97" s="68"/>
      <c r="S97" s="68"/>
      <c r="T97" s="68"/>
      <c r="U97" s="56"/>
      <c r="AI97" s="2"/>
    </row>
    <row r="98" spans="2:35" ht="8.5" customHeight="1" thickBot="1">
      <c r="AI98" s="2"/>
    </row>
    <row r="99" spans="2:35" ht="18.5" thickBot="1">
      <c r="C99" s="54" t="s">
        <v>25</v>
      </c>
      <c r="D99" s="54"/>
      <c r="E99" s="54"/>
      <c r="F99" s="55" t="s">
        <v>36</v>
      </c>
      <c r="G99" s="68"/>
      <c r="H99" s="68"/>
      <c r="I99" s="68"/>
      <c r="J99" s="68"/>
      <c r="K99" s="68"/>
      <c r="L99" s="68"/>
      <c r="M99" s="68"/>
      <c r="N99" s="68"/>
      <c r="O99" s="56"/>
      <c r="Q99" s="58" t="s">
        <v>43</v>
      </c>
      <c r="R99" s="60"/>
      <c r="T99" t="s">
        <v>48</v>
      </c>
      <c r="U99" s="58" t="str">
        <f>VLOOKUP(F99,リスト!H$11:I$46,2,FALSE)</f>
        <v>DA</v>
      </c>
      <c r="V99" s="60"/>
      <c r="AI99" s="2"/>
    </row>
    <row r="100" spans="2:35" ht="9" customHeight="1" thickBot="1">
      <c r="AI100" s="2"/>
    </row>
    <row r="101" spans="2:35" ht="18.5" thickBot="1">
      <c r="U101" s="54" t="s">
        <v>15</v>
      </c>
      <c r="V101" s="57"/>
      <c r="W101" s="58" t="s">
        <v>16</v>
      </c>
      <c r="X101" s="59"/>
      <c r="Y101" s="60"/>
      <c r="AI101" s="2"/>
    </row>
    <row r="102" spans="2:35" ht="18.5" thickBot="1">
      <c r="B102" s="58" t="s">
        <v>47</v>
      </c>
      <c r="C102" s="59"/>
      <c r="D102" s="60"/>
      <c r="E102" s="58" t="s">
        <v>67</v>
      </c>
      <c r="F102" s="59"/>
      <c r="G102" s="60"/>
      <c r="H102" s="58" t="s">
        <v>71</v>
      </c>
      <c r="I102" s="59"/>
      <c r="J102" s="59"/>
      <c r="K102" s="59"/>
      <c r="L102" s="59"/>
      <c r="M102" s="60"/>
      <c r="N102" s="58" t="s">
        <v>43</v>
      </c>
      <c r="O102" s="59"/>
      <c r="P102" s="59"/>
      <c r="Q102" s="60"/>
      <c r="R102" s="58" t="s">
        <v>72</v>
      </c>
      <c r="S102" s="59"/>
      <c r="T102" s="59"/>
      <c r="U102" s="60"/>
      <c r="V102" s="58" t="s">
        <v>73</v>
      </c>
      <c r="W102" s="59"/>
      <c r="X102" s="59"/>
      <c r="Y102" s="60"/>
      <c r="AI102" s="2"/>
    </row>
    <row r="103" spans="2:35" ht="18.5" thickBot="1">
      <c r="B103" s="71">
        <v>45383</v>
      </c>
      <c r="C103" s="72"/>
      <c r="D103" s="73"/>
      <c r="E103" s="58" t="s">
        <v>65</v>
      </c>
      <c r="F103" s="59"/>
      <c r="G103" s="60"/>
      <c r="H103" s="58" t="s">
        <v>74</v>
      </c>
      <c r="I103" s="59"/>
      <c r="J103" s="59"/>
      <c r="K103" s="59"/>
      <c r="L103" s="59"/>
      <c r="M103" s="60"/>
      <c r="N103" s="61"/>
      <c r="O103" s="62"/>
      <c r="P103" s="62"/>
      <c r="Q103" s="63"/>
      <c r="R103" s="61"/>
      <c r="S103" s="62"/>
      <c r="T103" s="62"/>
      <c r="U103" s="63"/>
      <c r="V103" s="64">
        <v>13</v>
      </c>
      <c r="W103" s="65"/>
      <c r="X103" s="69"/>
      <c r="Y103" s="70"/>
      <c r="AI103" s="2"/>
    </row>
    <row r="104" spans="2:35">
      <c r="AI104" s="2"/>
    </row>
    <row r="105" spans="2:35" ht="18.5" thickBot="1">
      <c r="AI105" s="2"/>
    </row>
    <row r="106" spans="2:35" ht="18.5" thickBot="1">
      <c r="H106" s="55" t="s">
        <v>4</v>
      </c>
      <c r="I106" s="68"/>
      <c r="J106" s="56"/>
      <c r="L106" s="55" t="s">
        <v>10</v>
      </c>
      <c r="M106" s="68"/>
      <c r="N106" s="68"/>
      <c r="O106" s="68"/>
      <c r="P106" s="68"/>
      <c r="Q106" s="68"/>
      <c r="R106" s="56"/>
      <c r="T106" s="2" t="s">
        <v>107</v>
      </c>
      <c r="U106" s="5">
        <v>4</v>
      </c>
      <c r="V106" s="2" t="s">
        <v>108</v>
      </c>
      <c r="W106" s="2" t="s">
        <v>45</v>
      </c>
      <c r="X106" s="55">
        <v>260</v>
      </c>
      <c r="Y106" s="56"/>
      <c r="AI106" s="2"/>
    </row>
    <row r="107" spans="2:35" ht="18.5" thickBot="1">
      <c r="AI107" s="2"/>
    </row>
    <row r="108" spans="2:35" ht="18.5" thickBot="1">
      <c r="G108" s="55" t="s">
        <v>22</v>
      </c>
      <c r="H108" s="68"/>
      <c r="I108" s="68"/>
      <c r="J108" s="68"/>
      <c r="K108" s="56"/>
      <c r="L108" s="55" t="s">
        <v>13</v>
      </c>
      <c r="M108" s="68"/>
      <c r="N108" s="56"/>
      <c r="P108" s="55" t="s">
        <v>112</v>
      </c>
      <c r="Q108" s="68"/>
      <c r="R108" s="68"/>
      <c r="S108" s="68"/>
      <c r="T108" s="68"/>
      <c r="U108" s="56"/>
      <c r="AI108" s="2"/>
    </row>
    <row r="109" spans="2:35" ht="18.5" thickBot="1">
      <c r="AI109" s="2"/>
    </row>
    <row r="110" spans="2:35" ht="18.5" thickBot="1">
      <c r="C110" s="54" t="s">
        <v>25</v>
      </c>
      <c r="D110" s="54"/>
      <c r="E110" s="54"/>
      <c r="F110" s="55" t="s">
        <v>34</v>
      </c>
      <c r="G110" s="68"/>
      <c r="H110" s="68"/>
      <c r="I110" s="68"/>
      <c r="J110" s="68"/>
      <c r="K110" s="68"/>
      <c r="L110" s="68"/>
      <c r="M110" s="68"/>
      <c r="N110" s="68"/>
      <c r="O110" s="56"/>
      <c r="Q110" s="58" t="s">
        <v>43</v>
      </c>
      <c r="R110" s="60"/>
      <c r="T110" t="s">
        <v>48</v>
      </c>
      <c r="U110" s="58" t="str">
        <f>VLOOKUP(F110,リスト!H$11:I$46,2,FALSE)</f>
        <v>ED</v>
      </c>
      <c r="V110" s="60"/>
      <c r="AI110" s="2"/>
    </row>
    <row r="111" spans="2:35" ht="18.5" thickBot="1">
      <c r="AI111" s="2"/>
    </row>
    <row r="112" spans="2:35" ht="18.5" thickBot="1">
      <c r="U112" s="54" t="s">
        <v>15</v>
      </c>
      <c r="V112" s="57"/>
      <c r="W112" s="55" t="s">
        <v>18</v>
      </c>
      <c r="X112" s="68"/>
      <c r="Y112" s="56"/>
      <c r="AI112" s="2"/>
    </row>
    <row r="113" spans="2:56" ht="18.5" thickBot="1">
      <c r="B113" s="58" t="s">
        <v>47</v>
      </c>
      <c r="C113" s="59"/>
      <c r="D113" s="60"/>
      <c r="E113" s="58" t="s">
        <v>67</v>
      </c>
      <c r="F113" s="59"/>
      <c r="G113" s="60"/>
      <c r="H113" s="58" t="s">
        <v>71</v>
      </c>
      <c r="I113" s="59"/>
      <c r="J113" s="59"/>
      <c r="K113" s="59"/>
      <c r="L113" s="59"/>
      <c r="M113" s="60"/>
      <c r="N113" s="58" t="s">
        <v>43</v>
      </c>
      <c r="O113" s="59"/>
      <c r="P113" s="59"/>
      <c r="Q113" s="60"/>
      <c r="R113" s="58" t="s">
        <v>72</v>
      </c>
      <c r="S113" s="59"/>
      <c r="T113" s="59"/>
      <c r="U113" s="60"/>
      <c r="V113" s="58" t="s">
        <v>73</v>
      </c>
      <c r="W113" s="59"/>
      <c r="X113" s="59"/>
      <c r="Y113" s="60"/>
      <c r="AI113" s="2"/>
    </row>
    <row r="114" spans="2:56" ht="18.5" thickBot="1">
      <c r="B114" s="71">
        <v>45383</v>
      </c>
      <c r="C114" s="72"/>
      <c r="D114" s="73"/>
      <c r="E114" s="58" t="s">
        <v>65</v>
      </c>
      <c r="F114" s="59"/>
      <c r="G114" s="60"/>
      <c r="H114" s="58" t="s">
        <v>74</v>
      </c>
      <c r="I114" s="59"/>
      <c r="J114" s="59"/>
      <c r="K114" s="59"/>
      <c r="L114" s="59"/>
      <c r="M114" s="60"/>
      <c r="N114" s="61"/>
      <c r="O114" s="62"/>
      <c r="P114" s="62"/>
      <c r="Q114" s="63"/>
      <c r="R114" s="61"/>
      <c r="S114" s="62"/>
      <c r="T114" s="62"/>
      <c r="U114" s="63"/>
      <c r="V114" s="64">
        <v>14</v>
      </c>
      <c r="W114" s="65"/>
      <c r="X114" s="69"/>
      <c r="Y114" s="70"/>
      <c r="AI114" s="2"/>
    </row>
    <row r="115" spans="2:56">
      <c r="AI115" s="2"/>
    </row>
    <row r="116" spans="2:56">
      <c r="AP116" s="1"/>
      <c r="AQ116" s="1"/>
      <c r="AT116" s="2"/>
      <c r="AU116" s="2"/>
      <c r="AV116" s="2"/>
      <c r="AW116" s="2"/>
      <c r="AX116" s="2"/>
      <c r="AY116" s="2"/>
      <c r="AZ116" s="2"/>
      <c r="BA116" s="2"/>
      <c r="BB116" s="2"/>
      <c r="BC116" s="2"/>
      <c r="BD116" s="2"/>
    </row>
    <row r="117" spans="2:56">
      <c r="AP117" s="1"/>
      <c r="AQ117" s="1"/>
    </row>
  </sheetData>
  <mergeCells count="248">
    <mergeCell ref="B2:D2"/>
    <mergeCell ref="J2:K2"/>
    <mergeCell ref="N2:O2"/>
    <mergeCell ref="B91:D91"/>
    <mergeCell ref="E91:G91"/>
    <mergeCell ref="H91:M91"/>
    <mergeCell ref="N91:Q91"/>
    <mergeCell ref="R91:U91"/>
    <mergeCell ref="V91:Y91"/>
    <mergeCell ref="B92:D92"/>
    <mergeCell ref="F88:O88"/>
    <mergeCell ref="Q88:R88"/>
    <mergeCell ref="U88:V88"/>
    <mergeCell ref="H92:M92"/>
    <mergeCell ref="N92:Q92"/>
    <mergeCell ref="R92:U92"/>
    <mergeCell ref="V92:W92"/>
    <mergeCell ref="E8:H8"/>
    <mergeCell ref="J8:L8"/>
    <mergeCell ref="N8:P8"/>
    <mergeCell ref="E10:I10"/>
    <mergeCell ref="K10:P10"/>
    <mergeCell ref="R10:W10"/>
    <mergeCell ref="O13:P13"/>
    <mergeCell ref="S13:T13"/>
    <mergeCell ref="U90:V90"/>
    <mergeCell ref="W90:Y90"/>
    <mergeCell ref="H74:J74"/>
    <mergeCell ref="L74:R74"/>
    <mergeCell ref="X74:Y74"/>
    <mergeCell ref="G76:K76"/>
    <mergeCell ref="L76:N76"/>
    <mergeCell ref="P76:U76"/>
    <mergeCell ref="C78:E78"/>
    <mergeCell ref="F78:O78"/>
    <mergeCell ref="Q78:R78"/>
    <mergeCell ref="U78:V78"/>
    <mergeCell ref="U70:V70"/>
    <mergeCell ref="W70:Y70"/>
    <mergeCell ref="B71:D71"/>
    <mergeCell ref="E71:G71"/>
    <mergeCell ref="B114:D114"/>
    <mergeCell ref="E114:G114"/>
    <mergeCell ref="H114:M114"/>
    <mergeCell ref="N114:Q114"/>
    <mergeCell ref="R114:U114"/>
    <mergeCell ref="V114:W114"/>
    <mergeCell ref="X114:Y114"/>
    <mergeCell ref="H106:J106"/>
    <mergeCell ref="L106:R106"/>
    <mergeCell ref="X106:Y106"/>
    <mergeCell ref="G108:K108"/>
    <mergeCell ref="L108:N108"/>
    <mergeCell ref="P108:U108"/>
    <mergeCell ref="C110:E110"/>
    <mergeCell ref="F110:O110"/>
    <mergeCell ref="Q110:R110"/>
    <mergeCell ref="U110:V110"/>
    <mergeCell ref="B113:D113"/>
    <mergeCell ref="E113:G113"/>
    <mergeCell ref="H113:M113"/>
    <mergeCell ref="N113:Q113"/>
    <mergeCell ref="R113:U113"/>
    <mergeCell ref="V113:Y113"/>
    <mergeCell ref="W112:Y112"/>
    <mergeCell ref="U112:V112"/>
    <mergeCell ref="X92:Y92"/>
    <mergeCell ref="E103:G103"/>
    <mergeCell ref="H103:M103"/>
    <mergeCell ref="N103:Q103"/>
    <mergeCell ref="R103:U103"/>
    <mergeCell ref="V103:W103"/>
    <mergeCell ref="X103:Y103"/>
    <mergeCell ref="E92:G92"/>
    <mergeCell ref="R102:U102"/>
    <mergeCell ref="V102:Y102"/>
    <mergeCell ref="B103:D103"/>
    <mergeCell ref="H95:J95"/>
    <mergeCell ref="L95:R95"/>
    <mergeCell ref="X95:Y95"/>
    <mergeCell ref="G97:K97"/>
    <mergeCell ref="L97:N97"/>
    <mergeCell ref="P97:U97"/>
    <mergeCell ref="C99:E99"/>
    <mergeCell ref="F99:O99"/>
    <mergeCell ref="Q99:R99"/>
    <mergeCell ref="U99:V99"/>
    <mergeCell ref="U101:V101"/>
    <mergeCell ref="W101:Y101"/>
    <mergeCell ref="B102:D102"/>
    <mergeCell ref="E102:G102"/>
    <mergeCell ref="H102:M102"/>
    <mergeCell ref="N102:Q102"/>
    <mergeCell ref="R81:U81"/>
    <mergeCell ref="V81:Y81"/>
    <mergeCell ref="B82:D82"/>
    <mergeCell ref="E82:G82"/>
    <mergeCell ref="H82:M82"/>
    <mergeCell ref="N82:Q82"/>
    <mergeCell ref="R82:U82"/>
    <mergeCell ref="V82:W82"/>
    <mergeCell ref="X82:Y82"/>
    <mergeCell ref="H84:J84"/>
    <mergeCell ref="L84:R84"/>
    <mergeCell ref="X84:Y84"/>
    <mergeCell ref="G86:K86"/>
    <mergeCell ref="L86:N86"/>
    <mergeCell ref="P86:U86"/>
    <mergeCell ref="C88:E88"/>
    <mergeCell ref="H71:M71"/>
    <mergeCell ref="N71:Q71"/>
    <mergeCell ref="R71:U71"/>
    <mergeCell ref="V71:Y71"/>
    <mergeCell ref="B72:D72"/>
    <mergeCell ref="E72:G72"/>
    <mergeCell ref="H72:M72"/>
    <mergeCell ref="N72:Q72"/>
    <mergeCell ref="R72:U72"/>
    <mergeCell ref="V72:W72"/>
    <mergeCell ref="X72:Y72"/>
    <mergeCell ref="U80:V80"/>
    <mergeCell ref="W80:Y80"/>
    <mergeCell ref="B81:D81"/>
    <mergeCell ref="E81:G81"/>
    <mergeCell ref="H81:M81"/>
    <mergeCell ref="N81:Q81"/>
    <mergeCell ref="H64:J64"/>
    <mergeCell ref="L64:R64"/>
    <mergeCell ref="X64:Y64"/>
    <mergeCell ref="G66:K66"/>
    <mergeCell ref="L66:N66"/>
    <mergeCell ref="P66:U66"/>
    <mergeCell ref="C68:E68"/>
    <mergeCell ref="F68:O68"/>
    <mergeCell ref="Q68:R68"/>
    <mergeCell ref="U68:V68"/>
    <mergeCell ref="X52:Y52"/>
    <mergeCell ref="B52:D52"/>
    <mergeCell ref="E52:G52"/>
    <mergeCell ref="H52:M52"/>
    <mergeCell ref="B62:D62"/>
    <mergeCell ref="E62:G62"/>
    <mergeCell ref="H62:M62"/>
    <mergeCell ref="N62:Q62"/>
    <mergeCell ref="R62:U62"/>
    <mergeCell ref="V62:W62"/>
    <mergeCell ref="X62:Y62"/>
    <mergeCell ref="U60:V60"/>
    <mergeCell ref="W60:Y60"/>
    <mergeCell ref="B61:D61"/>
    <mergeCell ref="E61:G61"/>
    <mergeCell ref="H61:M61"/>
    <mergeCell ref="N61:Q61"/>
    <mergeCell ref="R61:U61"/>
    <mergeCell ref="V61:Y61"/>
    <mergeCell ref="H54:J54"/>
    <mergeCell ref="L54:R54"/>
    <mergeCell ref="X54:Y54"/>
    <mergeCell ref="G56:K56"/>
    <mergeCell ref="L56:N56"/>
    <mergeCell ref="X44:Y44"/>
    <mergeCell ref="U50:V50"/>
    <mergeCell ref="W50:Y50"/>
    <mergeCell ref="B51:D51"/>
    <mergeCell ref="E51:G51"/>
    <mergeCell ref="H51:M51"/>
    <mergeCell ref="N51:Q51"/>
    <mergeCell ref="R51:U51"/>
    <mergeCell ref="V51:Y51"/>
    <mergeCell ref="H44:J44"/>
    <mergeCell ref="L44:R44"/>
    <mergeCell ref="G46:K46"/>
    <mergeCell ref="L46:N46"/>
    <mergeCell ref="P46:U46"/>
    <mergeCell ref="C48:E48"/>
    <mergeCell ref="F48:O48"/>
    <mergeCell ref="Q48:R48"/>
    <mergeCell ref="U48:V48"/>
    <mergeCell ref="V52:W52"/>
    <mergeCell ref="U42:W42"/>
    <mergeCell ref="U39:W39"/>
    <mergeCell ref="L40:N40"/>
    <mergeCell ref="R40:S40"/>
    <mergeCell ref="U40:W40"/>
    <mergeCell ref="P56:U56"/>
    <mergeCell ref="C58:E58"/>
    <mergeCell ref="F58:O58"/>
    <mergeCell ref="Q58:R58"/>
    <mergeCell ref="U58:V58"/>
    <mergeCell ref="N52:Q52"/>
    <mergeCell ref="R52:U52"/>
    <mergeCell ref="U41:W41"/>
    <mergeCell ref="G42:K42"/>
    <mergeCell ref="L39:N39"/>
    <mergeCell ref="R39:S39"/>
    <mergeCell ref="L42:N42"/>
    <mergeCell ref="R42:S42"/>
    <mergeCell ref="L41:N41"/>
    <mergeCell ref="R41:S41"/>
    <mergeCell ref="G40:K40"/>
    <mergeCell ref="G41:K41"/>
    <mergeCell ref="L37:N37"/>
    <mergeCell ref="R37:S37"/>
    <mergeCell ref="R35:S35"/>
    <mergeCell ref="U35:W35"/>
    <mergeCell ref="G36:K36"/>
    <mergeCell ref="G31:K31"/>
    <mergeCell ref="G37:K37"/>
    <mergeCell ref="G38:K38"/>
    <mergeCell ref="G39:K39"/>
    <mergeCell ref="U37:W37"/>
    <mergeCell ref="L38:N38"/>
    <mergeCell ref="R38:S38"/>
    <mergeCell ref="U38:W38"/>
    <mergeCell ref="H33:K33"/>
    <mergeCell ref="L33:P33"/>
    <mergeCell ref="L36:N36"/>
    <mergeCell ref="R36:S36"/>
    <mergeCell ref="U36:W36"/>
    <mergeCell ref="G35:K35"/>
    <mergeCell ref="L35:N35"/>
    <mergeCell ref="W33:X33"/>
    <mergeCell ref="L31:N31"/>
    <mergeCell ref="P31:U31"/>
    <mergeCell ref="L22:N22"/>
    <mergeCell ref="R22:S22"/>
    <mergeCell ref="U22:W22"/>
    <mergeCell ref="L24:N24"/>
    <mergeCell ref="R24:S24"/>
    <mergeCell ref="U24:W24"/>
    <mergeCell ref="L26:N26"/>
    <mergeCell ref="R26:S26"/>
    <mergeCell ref="U26:W26"/>
    <mergeCell ref="E15:K15"/>
    <mergeCell ref="L19:N19"/>
    <mergeCell ref="R19:S19"/>
    <mergeCell ref="U19:W19"/>
    <mergeCell ref="L20:N20"/>
    <mergeCell ref="R20:S20"/>
    <mergeCell ref="U20:W20"/>
    <mergeCell ref="L21:N21"/>
    <mergeCell ref="R21:S21"/>
    <mergeCell ref="U21:W21"/>
    <mergeCell ref="L18:N18"/>
    <mergeCell ref="R18:S18"/>
    <mergeCell ref="U18:W18"/>
    <mergeCell ref="L15:N15"/>
    <mergeCell ref="P15:U15"/>
  </mergeCells>
  <phoneticPr fontId="1"/>
  <printOptions horizontalCentered="1"/>
  <pageMargins left="0.11811023622047245" right="0.11811023622047245" top="0.94488188976377963" bottom="0.55118110236220474" header="0.31496062992125984" footer="0.31496062992125984"/>
  <pageSetup paperSize="8" scale="80" orientation="portrait" r:id="rId1"/>
  <headerFooter>
    <oddHeader>&amp;L書籍対応頁　第4章　P225～P330</oddHeader>
  </headerFooter>
  <rowBreaks count="1" manualBreakCount="1">
    <brk id="73" min="1"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Z828"/>
  <sheetViews>
    <sheetView zoomScaleNormal="100" zoomScalePageLayoutView="80" workbookViewId="0">
      <selection activeCell="S803" sqref="S803:V803"/>
    </sheetView>
  </sheetViews>
  <sheetFormatPr defaultRowHeight="18"/>
  <cols>
    <col min="1" max="11" width="4.4140625" customWidth="1"/>
    <col min="12" max="12" width="4.83203125" customWidth="1"/>
    <col min="13" max="13" width="4.4140625" customWidth="1"/>
    <col min="14" max="14" width="6.08203125" customWidth="1"/>
    <col min="15" max="22" width="4.4140625" customWidth="1"/>
    <col min="23" max="23" width="7.4140625" customWidth="1"/>
    <col min="24" max="24" width="8.1640625" customWidth="1"/>
    <col min="25" max="25" width="4.4140625" customWidth="1"/>
    <col min="26" max="26" width="6.1640625" customWidth="1"/>
    <col min="27" max="29" width="4" customWidth="1"/>
    <col min="34" max="34" width="25.6640625" customWidth="1"/>
    <col min="35" max="35" width="17.6640625" customWidth="1"/>
    <col min="36" max="36" width="22.58203125" customWidth="1"/>
    <col min="38" max="39" width="6.33203125" customWidth="1"/>
    <col min="44" max="44" width="18.08203125" customWidth="1"/>
    <col min="45" max="45" width="20.1640625" customWidth="1"/>
    <col min="47" max="47" width="49" customWidth="1"/>
  </cols>
  <sheetData>
    <row r="1" spans="2:29" ht="18.5" thickBot="1"/>
    <row r="2" spans="2:29" ht="18.5" thickBot="1">
      <c r="B2" s="54" t="s">
        <v>46</v>
      </c>
      <c r="C2" s="54"/>
      <c r="D2" s="54"/>
      <c r="E2" s="2" t="s">
        <v>107</v>
      </c>
      <c r="F2" s="5">
        <v>4</v>
      </c>
      <c r="G2" s="2" t="s">
        <v>108</v>
      </c>
      <c r="I2" s="2" t="s">
        <v>45</v>
      </c>
      <c r="J2" s="55">
        <v>225</v>
      </c>
      <c r="K2" s="56"/>
      <c r="L2" s="2" t="s">
        <v>117</v>
      </c>
      <c r="M2" s="2" t="s">
        <v>45</v>
      </c>
      <c r="N2" s="55">
        <v>330</v>
      </c>
      <c r="O2" s="56"/>
    </row>
    <row r="4" spans="2:29" s="36" customFormat="1" ht="26.5" customHeight="1">
      <c r="B4" s="34" t="s">
        <v>407</v>
      </c>
      <c r="C4" s="48"/>
      <c r="D4" s="48"/>
      <c r="E4" s="48"/>
      <c r="F4" s="48"/>
      <c r="G4" s="48"/>
      <c r="H4" s="48"/>
      <c r="I4" s="48"/>
      <c r="J4" s="48"/>
      <c r="K4" s="48"/>
      <c r="L4" s="48"/>
      <c r="M4" s="48"/>
      <c r="N4" s="48"/>
      <c r="O4" s="48"/>
      <c r="P4" s="48"/>
      <c r="Q4" s="48"/>
      <c r="R4" s="48"/>
      <c r="S4" s="48"/>
      <c r="T4" s="48"/>
      <c r="U4" s="48"/>
      <c r="V4" s="48"/>
      <c r="W4" s="48"/>
      <c r="X4" s="48"/>
      <c r="Y4" s="48"/>
      <c r="Z4" s="48"/>
      <c r="AA4" s="48"/>
      <c r="AB4" s="48"/>
      <c r="AC4" s="48"/>
    </row>
    <row r="5" spans="2:29" ht="18" customHeight="1"/>
    <row r="6" spans="2:29" ht="18" customHeight="1" thickBot="1"/>
    <row r="7" spans="2:29" ht="19" thickTop="1" thickBot="1">
      <c r="C7" s="37"/>
      <c r="D7" s="38"/>
      <c r="E7" s="38"/>
      <c r="F7" s="38"/>
      <c r="G7" s="38"/>
      <c r="H7" s="38"/>
      <c r="I7" s="38"/>
      <c r="J7" s="38"/>
      <c r="K7" s="38"/>
      <c r="L7" s="38"/>
      <c r="M7" s="38"/>
      <c r="N7" s="38"/>
      <c r="O7" s="38"/>
      <c r="P7" s="38"/>
      <c r="Q7" s="38"/>
      <c r="R7" s="38"/>
      <c r="S7" s="38"/>
      <c r="T7" s="38"/>
      <c r="U7" s="38"/>
      <c r="V7" s="38"/>
      <c r="W7" s="38"/>
      <c r="X7" s="38"/>
      <c r="Y7" s="38"/>
      <c r="Z7" s="38"/>
      <c r="AA7" s="38"/>
      <c r="AB7" s="39"/>
    </row>
    <row r="8" spans="2:29" ht="18.5" thickBot="1">
      <c r="C8" s="40"/>
      <c r="E8" s="74" t="s">
        <v>209</v>
      </c>
      <c r="F8" s="74"/>
      <c r="G8" s="74"/>
      <c r="H8" s="74"/>
      <c r="J8" s="55" t="s">
        <v>13</v>
      </c>
      <c r="K8" s="68"/>
      <c r="L8" s="56"/>
      <c r="N8" s="55" t="s">
        <v>215</v>
      </c>
      <c r="O8" s="68"/>
      <c r="P8" s="56"/>
      <c r="AB8" s="41"/>
    </row>
    <row r="9" spans="2:29" ht="18.5" thickBot="1">
      <c r="C9" s="40"/>
      <c r="AB9" s="41"/>
    </row>
    <row r="10" spans="2:29" ht="18.5" thickBot="1">
      <c r="C10" s="40"/>
      <c r="E10" s="55" t="s">
        <v>210</v>
      </c>
      <c r="F10" s="68"/>
      <c r="G10" s="68"/>
      <c r="H10" s="68"/>
      <c r="I10" s="56"/>
      <c r="J10" s="2" t="s">
        <v>405</v>
      </c>
      <c r="K10" s="55" t="s">
        <v>211</v>
      </c>
      <c r="L10" s="68"/>
      <c r="M10" s="68"/>
      <c r="N10" s="56"/>
      <c r="O10" s="2" t="s">
        <v>400</v>
      </c>
      <c r="P10" s="55" t="s">
        <v>212</v>
      </c>
      <c r="Q10" s="68"/>
      <c r="R10" s="68"/>
      <c r="S10" s="56"/>
      <c r="T10" s="2" t="s">
        <v>206</v>
      </c>
      <c r="U10" s="55" t="s">
        <v>213</v>
      </c>
      <c r="V10" s="68"/>
      <c r="W10" s="68"/>
      <c r="X10" s="56"/>
      <c r="Y10" s="1" t="s">
        <v>254</v>
      </c>
      <c r="AB10" s="41"/>
    </row>
    <row r="11" spans="2:29" ht="18.5" thickBot="1">
      <c r="C11" s="40"/>
      <c r="P11" s="58" t="s">
        <v>257</v>
      </c>
      <c r="Q11" s="59"/>
      <c r="R11" s="59"/>
      <c r="S11" s="60"/>
      <c r="U11" s="58" t="s">
        <v>257</v>
      </c>
      <c r="V11" s="59"/>
      <c r="W11" s="59"/>
      <c r="X11" s="60"/>
      <c r="AB11" s="41"/>
    </row>
    <row r="12" spans="2:29" ht="18.5" thickBot="1">
      <c r="C12" s="40"/>
      <c r="P12" s="2"/>
      <c r="Q12" s="2"/>
      <c r="R12" s="2"/>
      <c r="S12" s="2"/>
      <c r="U12" s="2"/>
      <c r="V12" s="2"/>
      <c r="W12" s="2"/>
      <c r="X12" s="2"/>
      <c r="AB12" s="41"/>
    </row>
    <row r="13" spans="2:29" ht="18.5" thickBot="1">
      <c r="C13" s="40"/>
      <c r="E13" s="55" t="s">
        <v>21</v>
      </c>
      <c r="F13" s="68"/>
      <c r="G13" s="56"/>
      <c r="K13" s="55" t="s">
        <v>215</v>
      </c>
      <c r="L13" s="68"/>
      <c r="M13" s="56"/>
      <c r="P13" s="2"/>
      <c r="Q13" s="2"/>
      <c r="R13" s="2"/>
      <c r="S13" s="2"/>
      <c r="U13" s="2"/>
      <c r="V13" s="2"/>
      <c r="W13" s="2"/>
      <c r="X13" s="2"/>
      <c r="AB13" s="41"/>
    </row>
    <row r="14" spans="2:29" ht="18.5" thickBot="1">
      <c r="C14" s="40"/>
      <c r="E14" s="55" t="s">
        <v>339</v>
      </c>
      <c r="F14" s="68"/>
      <c r="G14" s="68"/>
      <c r="H14" s="56"/>
      <c r="I14" s="154" t="s">
        <v>406</v>
      </c>
      <c r="J14" s="155"/>
      <c r="K14" s="55" t="s">
        <v>213</v>
      </c>
      <c r="L14" s="68"/>
      <c r="M14" s="68"/>
      <c r="N14" s="56"/>
      <c r="O14" s="2" t="s">
        <v>206</v>
      </c>
      <c r="P14" s="55" t="s">
        <v>261</v>
      </c>
      <c r="Q14" s="68"/>
      <c r="R14" s="68"/>
      <c r="S14" s="68"/>
      <c r="T14" s="68"/>
      <c r="U14" s="68"/>
      <c r="V14" s="68"/>
      <c r="W14" s="56"/>
      <c r="X14" s="2"/>
      <c r="AB14" s="41"/>
    </row>
    <row r="15" spans="2:29" ht="18.5" thickBot="1">
      <c r="C15" s="40"/>
      <c r="E15" s="58" t="s">
        <v>340</v>
      </c>
      <c r="F15" s="59"/>
      <c r="G15" s="59"/>
      <c r="H15" s="60"/>
      <c r="K15" s="58" t="s">
        <v>257</v>
      </c>
      <c r="L15" s="59"/>
      <c r="M15" s="59"/>
      <c r="N15" s="60"/>
      <c r="P15" s="55" t="s">
        <v>341</v>
      </c>
      <c r="Q15" s="68"/>
      <c r="R15" s="68"/>
      <c r="S15" s="68"/>
      <c r="T15" s="68"/>
      <c r="U15" s="68"/>
      <c r="V15" s="68"/>
      <c r="W15" s="56"/>
      <c r="X15" s="2"/>
      <c r="AB15" s="41"/>
    </row>
    <row r="16" spans="2:29" ht="18.5" thickBot="1">
      <c r="C16" s="40"/>
      <c r="P16" s="55" t="s">
        <v>316</v>
      </c>
      <c r="Q16" s="68"/>
      <c r="R16" s="68"/>
      <c r="S16" s="68"/>
      <c r="T16" s="68"/>
      <c r="U16" s="68"/>
      <c r="V16" s="68"/>
      <c r="W16" s="56"/>
      <c r="X16" s="2"/>
      <c r="AB16" s="41"/>
    </row>
    <row r="17" spans="2:29" ht="18.5" thickBot="1">
      <c r="C17" s="42"/>
      <c r="D17" s="43"/>
      <c r="E17" s="43"/>
      <c r="F17" s="43"/>
      <c r="G17" s="43"/>
      <c r="H17" s="43"/>
      <c r="I17" s="43"/>
      <c r="J17" s="43"/>
      <c r="K17" s="43"/>
      <c r="L17" s="43"/>
      <c r="M17" s="43"/>
      <c r="N17" s="43"/>
      <c r="O17" s="43"/>
      <c r="P17" s="43"/>
      <c r="Q17" s="43"/>
      <c r="R17" s="43"/>
      <c r="S17" s="43"/>
      <c r="T17" s="43"/>
      <c r="U17" s="43"/>
      <c r="V17" s="43"/>
      <c r="W17" s="43"/>
      <c r="X17" s="43"/>
      <c r="Y17" s="43"/>
      <c r="Z17" s="43"/>
      <c r="AA17" s="43"/>
      <c r="AB17" s="44"/>
    </row>
    <row r="18" spans="2:29" ht="19" thickTop="1" thickBot="1"/>
    <row r="19" spans="2:29" ht="18.5" thickBot="1">
      <c r="E19" s="2" t="s">
        <v>107</v>
      </c>
      <c r="F19" s="5">
        <v>4</v>
      </c>
      <c r="G19" s="2" t="s">
        <v>108</v>
      </c>
      <c r="I19" s="6" t="s">
        <v>118</v>
      </c>
      <c r="J19" s="7"/>
      <c r="L19" s="9">
        <v>2</v>
      </c>
      <c r="M19" s="2" t="s">
        <v>169</v>
      </c>
      <c r="N19" s="9">
        <v>1</v>
      </c>
      <c r="P19" s="2" t="s">
        <v>45</v>
      </c>
      <c r="Q19" s="55">
        <v>262</v>
      </c>
      <c r="R19" s="56"/>
      <c r="S19" s="2" t="s">
        <v>117</v>
      </c>
      <c r="T19" s="2" t="s">
        <v>45</v>
      </c>
      <c r="U19" s="55">
        <v>289</v>
      </c>
      <c r="V19" s="56"/>
    </row>
    <row r="20" spans="2:29" ht="18.5" thickBot="1"/>
    <row r="21" spans="2:29" ht="18.5" thickBot="1">
      <c r="E21" s="54" t="s">
        <v>119</v>
      </c>
      <c r="F21" s="54"/>
      <c r="G21" s="54"/>
      <c r="H21" s="54"/>
      <c r="I21" s="54"/>
      <c r="J21" s="54"/>
      <c r="K21" s="57"/>
      <c r="L21" s="58" t="s">
        <v>13</v>
      </c>
      <c r="M21" s="59"/>
      <c r="N21" s="60"/>
      <c r="P21" s="58" t="s">
        <v>146</v>
      </c>
      <c r="Q21" s="59"/>
      <c r="R21" s="59"/>
      <c r="S21" s="59"/>
      <c r="T21" s="59"/>
      <c r="U21" s="60"/>
      <c r="V21" s="58" t="s">
        <v>256</v>
      </c>
      <c r="W21" s="60"/>
    </row>
    <row r="22" spans="2:29">
      <c r="G22" s="1" t="s">
        <v>378</v>
      </c>
      <c r="I22" s="1"/>
      <c r="J22" s="1"/>
      <c r="K22" s="1"/>
      <c r="L22" s="1"/>
      <c r="M22" s="1"/>
      <c r="N22" s="1"/>
      <c r="O22" s="1"/>
      <c r="P22" s="1"/>
    </row>
    <row r="23" spans="2:29" ht="18.5" thickBot="1"/>
    <row r="24" spans="2:29" ht="18.5" thickBot="1">
      <c r="H24" s="105" t="s">
        <v>153</v>
      </c>
      <c r="I24" s="107"/>
      <c r="J24" s="31"/>
      <c r="K24" s="31"/>
      <c r="L24" s="105" t="s">
        <v>154</v>
      </c>
      <c r="M24" s="106"/>
      <c r="N24" s="107"/>
      <c r="O24" s="105" t="s">
        <v>243</v>
      </c>
      <c r="P24" s="106"/>
      <c r="Q24" s="107"/>
      <c r="R24" s="105" t="s">
        <v>244</v>
      </c>
      <c r="S24" s="106"/>
      <c r="T24" s="107"/>
      <c r="U24" s="105" t="s">
        <v>240</v>
      </c>
      <c r="V24" s="106"/>
      <c r="W24" s="107"/>
    </row>
    <row r="25" spans="2:29" ht="18.5" thickBot="1">
      <c r="E25" s="58" t="s">
        <v>145</v>
      </c>
      <c r="F25" s="59"/>
      <c r="G25" s="60"/>
      <c r="H25" s="58" t="s">
        <v>47</v>
      </c>
      <c r="I25" s="60"/>
      <c r="J25" s="58" t="s">
        <v>148</v>
      </c>
      <c r="K25" s="60"/>
      <c r="L25" s="58" t="s">
        <v>241</v>
      </c>
      <c r="M25" s="59"/>
      <c r="N25" s="60"/>
      <c r="O25" s="58" t="s">
        <v>81</v>
      </c>
      <c r="P25" s="59"/>
      <c r="Q25" s="60"/>
      <c r="R25" s="58" t="s">
        <v>245</v>
      </c>
      <c r="S25" s="59"/>
      <c r="T25" s="60"/>
      <c r="U25" s="58" t="s">
        <v>83</v>
      </c>
      <c r="V25" s="59"/>
      <c r="W25" s="60"/>
      <c r="X25" s="58" t="s">
        <v>150</v>
      </c>
      <c r="Y25" s="59"/>
      <c r="Z25" s="59"/>
      <c r="AA25" s="59"/>
      <c r="AB25" s="60"/>
    </row>
    <row r="26" spans="2:29" ht="18.5" thickBot="1">
      <c r="L26" s="1" t="s">
        <v>242</v>
      </c>
      <c r="M26" s="14"/>
      <c r="N26" s="14"/>
      <c r="O26" s="14"/>
      <c r="P26" s="14"/>
      <c r="Q26" s="1" t="s">
        <v>16</v>
      </c>
      <c r="R26" s="1" t="s">
        <v>242</v>
      </c>
      <c r="S26" s="14"/>
      <c r="T26" s="14"/>
      <c r="U26" s="14"/>
      <c r="V26" s="14"/>
      <c r="W26" s="1" t="s">
        <v>16</v>
      </c>
    </row>
    <row r="27" spans="2:29" ht="18.5" thickBot="1">
      <c r="E27" s="58" t="s">
        <v>119</v>
      </c>
      <c r="F27" s="59"/>
      <c r="G27" s="60"/>
      <c r="H27" s="71">
        <v>45412</v>
      </c>
      <c r="I27" s="73"/>
      <c r="J27" s="125">
        <v>1</v>
      </c>
      <c r="K27" s="126"/>
      <c r="L27" s="58" t="s">
        <v>122</v>
      </c>
      <c r="M27" s="59"/>
      <c r="N27" s="60"/>
      <c r="O27" s="61">
        <v>49280</v>
      </c>
      <c r="P27" s="62"/>
      <c r="Q27" s="63"/>
      <c r="R27" s="58" t="s">
        <v>147</v>
      </c>
      <c r="S27" s="59"/>
      <c r="T27" s="60"/>
      <c r="U27" s="61">
        <v>44800</v>
      </c>
      <c r="V27" s="62"/>
      <c r="W27" s="63"/>
      <c r="X27" s="94" t="s">
        <v>151</v>
      </c>
      <c r="Y27" s="95"/>
      <c r="Z27" s="95"/>
      <c r="AA27" s="95"/>
      <c r="AB27" s="96"/>
    </row>
    <row r="28" spans="2:29" ht="18.5" thickBot="1">
      <c r="R28" s="58" t="s">
        <v>149</v>
      </c>
      <c r="S28" s="59"/>
      <c r="T28" s="60"/>
      <c r="U28" s="61">
        <v>4480</v>
      </c>
      <c r="V28" s="62"/>
      <c r="W28" s="63"/>
    </row>
    <row r="29" spans="2:29" ht="18.5" thickBot="1">
      <c r="E29" s="58" t="s">
        <v>119</v>
      </c>
      <c r="F29" s="59"/>
      <c r="G29" s="60"/>
      <c r="H29" s="71">
        <v>45412</v>
      </c>
      <c r="I29" s="73"/>
      <c r="J29" s="125">
        <v>2</v>
      </c>
      <c r="K29" s="126"/>
      <c r="L29" s="58" t="s">
        <v>155</v>
      </c>
      <c r="M29" s="59"/>
      <c r="N29" s="60"/>
      <c r="O29" s="61">
        <v>44000</v>
      </c>
      <c r="P29" s="62"/>
      <c r="Q29" s="63"/>
      <c r="R29" s="58" t="s">
        <v>122</v>
      </c>
      <c r="S29" s="59"/>
      <c r="T29" s="60"/>
      <c r="U29" s="61">
        <v>44000</v>
      </c>
      <c r="V29" s="62"/>
      <c r="W29" s="63"/>
      <c r="X29" s="94" t="s">
        <v>152</v>
      </c>
      <c r="Y29" s="95"/>
      <c r="Z29" s="95"/>
      <c r="AA29" s="95"/>
      <c r="AB29" s="96"/>
    </row>
    <row r="32" spans="2:29">
      <c r="B32" s="45" t="s">
        <v>408</v>
      </c>
      <c r="C32" s="46"/>
      <c r="D32" s="46"/>
      <c r="E32" s="46"/>
      <c r="F32" s="47"/>
      <c r="G32" s="47"/>
      <c r="H32" s="47"/>
      <c r="I32" s="47"/>
      <c r="J32" s="47"/>
      <c r="K32" s="47"/>
      <c r="L32" s="47"/>
      <c r="M32" s="47"/>
      <c r="N32" s="47"/>
      <c r="O32" s="47"/>
      <c r="P32" s="47"/>
      <c r="Q32" s="47"/>
      <c r="R32" s="47"/>
      <c r="S32" s="47"/>
      <c r="T32" s="47"/>
      <c r="U32" s="47"/>
      <c r="V32" s="46"/>
      <c r="W32" s="46"/>
      <c r="X32" s="46"/>
      <c r="Y32" s="46"/>
      <c r="Z32" s="46"/>
      <c r="AA32" s="46"/>
      <c r="AB32" s="46"/>
      <c r="AC32" s="46"/>
    </row>
    <row r="34" spans="5:29" ht="18.5" thickBot="1"/>
    <row r="35" spans="5:29" ht="18.5" thickBot="1">
      <c r="G35" s="54" t="s">
        <v>22</v>
      </c>
      <c r="H35" s="54"/>
      <c r="I35" s="54"/>
      <c r="J35" s="54"/>
      <c r="K35" s="54"/>
      <c r="L35" s="55" t="s">
        <v>13</v>
      </c>
      <c r="M35" s="68"/>
      <c r="N35" s="56"/>
      <c r="P35" s="55" t="s">
        <v>23</v>
      </c>
      <c r="Q35" s="68"/>
      <c r="R35" s="68"/>
      <c r="S35" s="68"/>
      <c r="T35" s="68"/>
      <c r="U35" s="56"/>
    </row>
    <row r="36" spans="5:29" ht="5.5" customHeight="1" thickBot="1"/>
    <row r="37" spans="5:29" ht="18.5" thickBot="1">
      <c r="H37" s="54" t="s">
        <v>128</v>
      </c>
      <c r="I37" s="54"/>
      <c r="J37" s="54"/>
      <c r="K37" s="57"/>
      <c r="L37" s="55" t="s">
        <v>132</v>
      </c>
      <c r="M37" s="68"/>
      <c r="N37" s="68"/>
      <c r="O37" s="68"/>
      <c r="P37" s="56"/>
    </row>
    <row r="38" spans="5:29" ht="7.5" customHeight="1" thickBot="1"/>
    <row r="39" spans="5:29" ht="18.5" thickBot="1">
      <c r="E39" s="2" t="s">
        <v>107</v>
      </c>
      <c r="F39" s="5">
        <v>4</v>
      </c>
      <c r="G39" s="2" t="s">
        <v>108</v>
      </c>
      <c r="I39" s="2" t="s">
        <v>45</v>
      </c>
      <c r="J39" s="55">
        <v>263</v>
      </c>
      <c r="K39" s="56"/>
    </row>
    <row r="40" spans="5:29" ht="18.5" thickBot="1"/>
    <row r="41" spans="5:29" ht="18.5" thickBot="1">
      <c r="E41" s="58" t="s">
        <v>42</v>
      </c>
      <c r="F41" s="59"/>
      <c r="G41" s="60"/>
      <c r="H41" s="58" t="s">
        <v>157</v>
      </c>
      <c r="I41" s="59"/>
      <c r="J41" s="59"/>
      <c r="K41" s="59"/>
      <c r="L41" s="59"/>
      <c r="M41" s="60"/>
      <c r="N41" s="58" t="s">
        <v>158</v>
      </c>
      <c r="O41" s="59"/>
      <c r="P41" s="59"/>
      <c r="Q41" s="59"/>
      <c r="R41" s="59"/>
      <c r="S41" s="60"/>
      <c r="T41" s="58" t="s">
        <v>159</v>
      </c>
      <c r="U41" s="59"/>
      <c r="V41" s="59"/>
      <c r="W41" s="59"/>
      <c r="X41" s="59"/>
      <c r="Y41" s="59"/>
      <c r="Z41" s="59"/>
      <c r="AA41" s="59"/>
      <c r="AB41" s="59"/>
      <c r="AC41" s="60"/>
    </row>
    <row r="42" spans="5:29" ht="18.5" thickBot="1">
      <c r="E42" s="58"/>
      <c r="F42" s="59"/>
      <c r="G42" s="60"/>
      <c r="H42" s="58" t="s">
        <v>47</v>
      </c>
      <c r="I42" s="59"/>
      <c r="J42" s="59"/>
      <c r="K42" s="59"/>
      <c r="L42" s="59"/>
      <c r="M42" s="60"/>
      <c r="N42" s="105" t="s">
        <v>153</v>
      </c>
      <c r="O42" s="106"/>
      <c r="P42" s="106"/>
      <c r="Q42" s="106"/>
      <c r="R42" s="106"/>
      <c r="S42" s="107"/>
      <c r="T42" s="58"/>
      <c r="U42" s="59"/>
      <c r="V42" s="59"/>
      <c r="W42" s="59"/>
      <c r="X42" s="59"/>
      <c r="Y42" s="59"/>
      <c r="Z42" s="59"/>
      <c r="AA42" s="59"/>
      <c r="AB42" s="59"/>
      <c r="AC42" s="60"/>
    </row>
    <row r="43" spans="5:29" ht="18.5" thickBot="1">
      <c r="E43" s="58" t="s">
        <v>43</v>
      </c>
      <c r="F43" s="59"/>
      <c r="G43" s="60"/>
      <c r="H43" s="58" t="s">
        <v>237</v>
      </c>
      <c r="I43" s="59"/>
      <c r="J43" s="59"/>
      <c r="K43" s="59"/>
      <c r="L43" s="59"/>
      <c r="M43" s="60"/>
      <c r="N43" s="105" t="s">
        <v>154</v>
      </c>
      <c r="O43" s="106"/>
      <c r="P43" s="106"/>
      <c r="Q43" s="106"/>
      <c r="R43" s="106"/>
      <c r="S43" s="107"/>
      <c r="T43" s="58" t="s">
        <v>160</v>
      </c>
      <c r="U43" s="59"/>
      <c r="V43" s="59"/>
      <c r="W43" s="59"/>
      <c r="X43" s="59"/>
      <c r="Y43" s="59"/>
      <c r="Z43" s="59"/>
      <c r="AA43" s="59"/>
      <c r="AB43" s="59"/>
      <c r="AC43" s="60"/>
    </row>
    <row r="44" spans="5:29" ht="18.5" thickBot="1">
      <c r="E44" s="58" t="s">
        <v>43</v>
      </c>
      <c r="F44" s="59"/>
      <c r="G44" s="60"/>
      <c r="H44" s="58" t="s">
        <v>161</v>
      </c>
      <c r="I44" s="59"/>
      <c r="J44" s="59"/>
      <c r="K44" s="59"/>
      <c r="L44" s="59"/>
      <c r="M44" s="60"/>
      <c r="N44" s="105" t="s">
        <v>238</v>
      </c>
      <c r="O44" s="106"/>
      <c r="P44" s="106"/>
      <c r="Q44" s="106"/>
      <c r="R44" s="106"/>
      <c r="S44" s="107"/>
      <c r="T44" s="58"/>
      <c r="U44" s="59"/>
      <c r="V44" s="59"/>
      <c r="W44" s="59"/>
      <c r="X44" s="59"/>
      <c r="Y44" s="59"/>
      <c r="Z44" s="59"/>
      <c r="AA44" s="59"/>
      <c r="AB44" s="59"/>
      <c r="AC44" s="60"/>
    </row>
    <row r="45" spans="5:29" ht="18.5" thickBot="1">
      <c r="E45" s="58" t="s">
        <v>44</v>
      </c>
      <c r="F45" s="59"/>
      <c r="G45" s="60"/>
      <c r="H45" s="58" t="s">
        <v>237</v>
      </c>
      <c r="I45" s="59"/>
      <c r="J45" s="59"/>
      <c r="K45" s="59"/>
      <c r="L45" s="59"/>
      <c r="M45" s="60"/>
      <c r="N45" s="105" t="s">
        <v>239</v>
      </c>
      <c r="O45" s="106"/>
      <c r="P45" s="106"/>
      <c r="Q45" s="106"/>
      <c r="R45" s="106"/>
      <c r="S45" s="107"/>
      <c r="T45" s="58" t="s">
        <v>162</v>
      </c>
      <c r="U45" s="59"/>
      <c r="V45" s="59"/>
      <c r="W45" s="59"/>
      <c r="X45" s="59"/>
      <c r="Y45" s="59"/>
      <c r="Z45" s="59"/>
      <c r="AA45" s="59"/>
      <c r="AB45" s="59"/>
      <c r="AC45" s="60"/>
    </row>
    <row r="46" spans="5:29" ht="18.5" thickBot="1">
      <c r="E46" s="58" t="s">
        <v>44</v>
      </c>
      <c r="F46" s="59"/>
      <c r="G46" s="60"/>
      <c r="H46" s="58" t="s">
        <v>161</v>
      </c>
      <c r="I46" s="59"/>
      <c r="J46" s="59"/>
      <c r="K46" s="59"/>
      <c r="L46" s="59"/>
      <c r="M46" s="60"/>
      <c r="N46" s="105" t="s">
        <v>240</v>
      </c>
      <c r="O46" s="106"/>
      <c r="P46" s="106"/>
      <c r="Q46" s="106"/>
      <c r="R46" s="106"/>
      <c r="S46" s="107"/>
      <c r="T46" s="58"/>
      <c r="U46" s="59"/>
      <c r="V46" s="59"/>
      <c r="W46" s="59"/>
      <c r="X46" s="59"/>
      <c r="Y46" s="59"/>
      <c r="Z46" s="59"/>
      <c r="AA46" s="59"/>
      <c r="AB46" s="59"/>
      <c r="AC46" s="60"/>
    </row>
    <row r="48" spans="5:29" ht="18.5" thickBot="1"/>
    <row r="49" spans="2:25" ht="18.5" thickBot="1">
      <c r="B49" s="54" t="s">
        <v>46</v>
      </c>
      <c r="C49" s="54"/>
      <c r="D49" s="54"/>
      <c r="E49" s="2" t="s">
        <v>107</v>
      </c>
      <c r="F49" s="5">
        <v>4</v>
      </c>
      <c r="G49" s="2" t="s">
        <v>108</v>
      </c>
      <c r="I49" s="2" t="s">
        <v>45</v>
      </c>
      <c r="J49" s="55">
        <v>265</v>
      </c>
      <c r="K49" s="68"/>
      <c r="L49" s="56"/>
    </row>
    <row r="50" spans="2:25" ht="11" customHeight="1" thickBot="1"/>
    <row r="51" spans="2:25" ht="18.5" thickBot="1">
      <c r="B51" s="55" t="s">
        <v>177</v>
      </c>
      <c r="C51" s="68"/>
      <c r="D51" s="68"/>
      <c r="E51" s="68"/>
      <c r="F51" s="56"/>
      <c r="G51" s="82" t="s">
        <v>258</v>
      </c>
      <c r="H51" s="83"/>
      <c r="I51" s="83"/>
      <c r="J51" s="83"/>
      <c r="K51" s="83"/>
      <c r="L51" s="83"/>
      <c r="M51" s="83"/>
      <c r="N51" s="83"/>
      <c r="O51" s="83"/>
      <c r="P51" s="83"/>
      <c r="Q51" s="83"/>
      <c r="R51" s="83"/>
      <c r="S51" s="83"/>
      <c r="T51" s="83"/>
      <c r="U51" s="83"/>
      <c r="V51" s="83"/>
      <c r="W51" s="83"/>
      <c r="X51" s="83"/>
      <c r="Y51" s="84"/>
    </row>
    <row r="52" spans="2:25" ht="18.5" thickBot="1">
      <c r="T52" s="54" t="s">
        <v>15</v>
      </c>
      <c r="U52" s="57"/>
      <c r="V52" s="58" t="s">
        <v>16</v>
      </c>
      <c r="W52" s="59"/>
      <c r="X52" s="60"/>
    </row>
    <row r="53" spans="2:25" ht="18.5" thickBot="1">
      <c r="B53" s="58" t="s">
        <v>47</v>
      </c>
      <c r="C53" s="59"/>
      <c r="D53" s="60"/>
      <c r="E53" s="58" t="s">
        <v>80</v>
      </c>
      <c r="F53" s="59"/>
      <c r="G53" s="59"/>
      <c r="H53" s="59"/>
      <c r="I53" s="59"/>
      <c r="J53" s="60"/>
      <c r="K53" s="58" t="s">
        <v>81</v>
      </c>
      <c r="L53" s="59"/>
      <c r="M53" s="59"/>
      <c r="N53" s="60"/>
      <c r="O53" s="58" t="s">
        <v>82</v>
      </c>
      <c r="P53" s="59"/>
      <c r="Q53" s="59"/>
      <c r="R53" s="59"/>
      <c r="S53" s="59"/>
      <c r="T53" s="60"/>
      <c r="U53" s="58" t="s">
        <v>83</v>
      </c>
      <c r="V53" s="59"/>
      <c r="W53" s="59"/>
      <c r="X53" s="60"/>
    </row>
    <row r="54" spans="2:25" ht="18.5" thickBot="1">
      <c r="B54" s="71">
        <v>45412</v>
      </c>
      <c r="C54" s="72"/>
      <c r="D54" s="73"/>
      <c r="E54" s="8">
        <v>1</v>
      </c>
      <c r="F54" s="88"/>
      <c r="G54" s="89"/>
      <c r="H54" s="89"/>
      <c r="I54" s="89"/>
      <c r="J54" s="90"/>
      <c r="K54" s="8">
        <v>2</v>
      </c>
      <c r="L54" s="69"/>
      <c r="M54" s="78"/>
      <c r="N54" s="70"/>
      <c r="O54" s="8">
        <v>3</v>
      </c>
      <c r="P54" s="88"/>
      <c r="Q54" s="89"/>
      <c r="R54" s="89"/>
      <c r="S54" s="89"/>
      <c r="T54" s="90"/>
      <c r="U54" s="8">
        <v>4</v>
      </c>
      <c r="V54" s="69"/>
      <c r="W54" s="78"/>
      <c r="X54" s="70"/>
    </row>
    <row r="55" spans="2:25" ht="18.5" thickBot="1">
      <c r="E55" s="58"/>
      <c r="F55" s="59"/>
      <c r="G55" s="59"/>
      <c r="H55" s="59"/>
      <c r="I55" s="59"/>
      <c r="J55" s="60"/>
      <c r="K55" s="61"/>
      <c r="L55" s="62"/>
      <c r="M55" s="62"/>
      <c r="N55" s="63"/>
      <c r="O55" s="8">
        <v>5</v>
      </c>
      <c r="P55" s="88"/>
      <c r="Q55" s="89"/>
      <c r="R55" s="89"/>
      <c r="S55" s="89"/>
      <c r="T55" s="90"/>
      <c r="U55" s="8">
        <v>6</v>
      </c>
      <c r="V55" s="69"/>
      <c r="W55" s="78"/>
      <c r="X55" s="70"/>
    </row>
    <row r="56" spans="2:25" ht="18.5" thickBot="1">
      <c r="E56" s="58" t="s">
        <v>84</v>
      </c>
      <c r="F56" s="59"/>
      <c r="G56" s="59"/>
      <c r="H56" s="59"/>
      <c r="I56" s="59"/>
      <c r="J56" s="60"/>
      <c r="K56" s="8">
        <v>7</v>
      </c>
      <c r="L56" s="69"/>
      <c r="M56" s="78"/>
      <c r="N56" s="70"/>
      <c r="O56" s="58" t="s">
        <v>85</v>
      </c>
      <c r="P56" s="59"/>
      <c r="Q56" s="59"/>
      <c r="R56" s="59"/>
      <c r="S56" s="59"/>
      <c r="T56" s="60"/>
      <c r="U56" s="8">
        <v>8</v>
      </c>
      <c r="V56" s="69"/>
      <c r="W56" s="78"/>
      <c r="X56" s="70"/>
    </row>
    <row r="57" spans="2:25">
      <c r="E57" s="1" t="s">
        <v>236</v>
      </c>
    </row>
    <row r="58" spans="2:25">
      <c r="E58" s="1"/>
      <c r="F58" s="1" t="s">
        <v>235</v>
      </c>
    </row>
    <row r="60" spans="2:25" ht="18.5" thickBot="1"/>
    <row r="61" spans="2:25" ht="18.5" thickBot="1">
      <c r="B61" s="54" t="s">
        <v>46</v>
      </c>
      <c r="C61" s="54"/>
      <c r="D61" s="54"/>
      <c r="E61" s="2" t="s">
        <v>107</v>
      </c>
      <c r="F61" s="5">
        <v>4</v>
      </c>
      <c r="G61" s="2" t="s">
        <v>108</v>
      </c>
      <c r="I61" s="2" t="s">
        <v>45</v>
      </c>
      <c r="J61" s="55">
        <v>265</v>
      </c>
      <c r="K61" s="68"/>
      <c r="L61" s="56"/>
    </row>
    <row r="62" spans="2:25" ht="5" customHeight="1" thickBot="1"/>
    <row r="63" spans="2:25" ht="18.5" thickBot="1">
      <c r="B63" s="55" t="s">
        <v>174</v>
      </c>
      <c r="C63" s="68"/>
      <c r="D63" s="68"/>
      <c r="E63" s="68"/>
      <c r="F63" s="56"/>
      <c r="G63" s="82" t="s">
        <v>259</v>
      </c>
      <c r="H63" s="83"/>
      <c r="I63" s="83"/>
      <c r="J63" s="83"/>
      <c r="K63" s="83"/>
      <c r="L63" s="83"/>
      <c r="M63" s="83"/>
      <c r="N63" s="83"/>
      <c r="O63" s="83"/>
      <c r="P63" s="83"/>
      <c r="Q63" s="83"/>
      <c r="R63" s="83"/>
      <c r="S63" s="83"/>
      <c r="T63" s="83"/>
      <c r="U63" s="83"/>
      <c r="V63" s="83"/>
      <c r="W63" s="83"/>
      <c r="X63" s="83"/>
      <c r="Y63" s="84"/>
    </row>
    <row r="64" spans="2:25" ht="18.5" thickBot="1">
      <c r="T64" s="54" t="s">
        <v>15</v>
      </c>
      <c r="U64" s="57"/>
      <c r="V64" s="58" t="s">
        <v>16</v>
      </c>
      <c r="W64" s="59"/>
      <c r="X64" s="60"/>
    </row>
    <row r="65" spans="2:25" ht="18.5" thickBot="1">
      <c r="B65" s="58" t="s">
        <v>47</v>
      </c>
      <c r="C65" s="59"/>
      <c r="D65" s="60"/>
      <c r="E65" s="58" t="s">
        <v>80</v>
      </c>
      <c r="F65" s="59"/>
      <c r="G65" s="59"/>
      <c r="H65" s="59"/>
      <c r="I65" s="59"/>
      <c r="J65" s="60"/>
      <c r="K65" s="58" t="s">
        <v>81</v>
      </c>
      <c r="L65" s="59"/>
      <c r="M65" s="59"/>
      <c r="N65" s="60"/>
      <c r="O65" s="58" t="s">
        <v>82</v>
      </c>
      <c r="P65" s="59"/>
      <c r="Q65" s="59"/>
      <c r="R65" s="59"/>
      <c r="S65" s="59"/>
      <c r="T65" s="60"/>
      <c r="U65" s="58" t="s">
        <v>83</v>
      </c>
      <c r="V65" s="59"/>
      <c r="W65" s="59"/>
      <c r="X65" s="60"/>
    </row>
    <row r="66" spans="2:25" ht="18.5" thickBot="1">
      <c r="B66" s="71">
        <v>45412</v>
      </c>
      <c r="C66" s="72"/>
      <c r="D66" s="73"/>
      <c r="E66" s="8">
        <v>9</v>
      </c>
      <c r="F66" s="88"/>
      <c r="G66" s="89"/>
      <c r="H66" s="89"/>
      <c r="I66" s="89"/>
      <c r="J66" s="90"/>
      <c r="K66" s="8">
        <v>10</v>
      </c>
      <c r="L66" s="69"/>
      <c r="M66" s="78"/>
      <c r="N66" s="70"/>
      <c r="O66" s="8">
        <v>11</v>
      </c>
      <c r="P66" s="88"/>
      <c r="Q66" s="89"/>
      <c r="R66" s="89"/>
      <c r="S66" s="89"/>
      <c r="T66" s="90"/>
      <c r="U66" s="8">
        <v>12</v>
      </c>
      <c r="V66" s="69"/>
      <c r="W66" s="78"/>
      <c r="X66" s="70"/>
    </row>
    <row r="67" spans="2:25" ht="18.5" thickBot="1">
      <c r="E67" s="58"/>
      <c r="F67" s="59"/>
      <c r="G67" s="59"/>
      <c r="H67" s="59"/>
      <c r="I67" s="59"/>
      <c r="J67" s="60"/>
      <c r="K67" s="61"/>
      <c r="L67" s="62"/>
      <c r="M67" s="62"/>
      <c r="N67" s="63"/>
      <c r="O67" s="58"/>
      <c r="P67" s="59"/>
      <c r="Q67" s="59"/>
      <c r="R67" s="59"/>
      <c r="S67" s="59"/>
      <c r="T67" s="60"/>
      <c r="U67" s="69"/>
      <c r="V67" s="78"/>
      <c r="W67" s="78"/>
      <c r="X67" s="70"/>
    </row>
    <row r="68" spans="2:25" ht="18.5" thickBot="1">
      <c r="E68" s="58" t="s">
        <v>84</v>
      </c>
      <c r="F68" s="59"/>
      <c r="G68" s="59"/>
      <c r="H68" s="59"/>
      <c r="I68" s="59"/>
      <c r="J68" s="60"/>
      <c r="K68" s="8">
        <v>13</v>
      </c>
      <c r="L68" s="69"/>
      <c r="M68" s="78"/>
      <c r="N68" s="70"/>
      <c r="O68" s="58" t="s">
        <v>85</v>
      </c>
      <c r="P68" s="59"/>
      <c r="Q68" s="59"/>
      <c r="R68" s="59"/>
      <c r="S68" s="59"/>
      <c r="T68" s="60"/>
      <c r="U68" s="8">
        <v>14</v>
      </c>
      <c r="V68" s="69"/>
      <c r="W68" s="78"/>
      <c r="X68" s="70"/>
    </row>
    <row r="69" spans="2:25" ht="18.5" thickBot="1"/>
    <row r="70" spans="2:25" ht="18.5" thickBot="1">
      <c r="B70" s="54" t="s">
        <v>46</v>
      </c>
      <c r="C70" s="54"/>
      <c r="D70" s="54"/>
      <c r="E70" s="2" t="s">
        <v>107</v>
      </c>
      <c r="F70" s="5">
        <v>4</v>
      </c>
      <c r="G70" s="2" t="s">
        <v>108</v>
      </c>
      <c r="I70" s="2" t="s">
        <v>45</v>
      </c>
      <c r="J70" s="55">
        <v>266</v>
      </c>
      <c r="K70" s="68"/>
      <c r="L70" s="56"/>
    </row>
    <row r="71" spans="2:25" ht="18.5" thickBot="1"/>
    <row r="72" spans="2:25" ht="18.5" thickBot="1">
      <c r="H72" s="58" t="s">
        <v>168</v>
      </c>
      <c r="I72" s="59"/>
      <c r="J72" s="60"/>
      <c r="L72" s="55" t="s">
        <v>10</v>
      </c>
      <c r="M72" s="68"/>
      <c r="N72" s="68"/>
      <c r="O72" s="68"/>
      <c r="P72" s="68"/>
      <c r="Q72" s="68"/>
      <c r="R72" s="56"/>
    </row>
    <row r="73" spans="2:25" ht="18.5" thickBot="1"/>
    <row r="74" spans="2:25" ht="18.5" thickBot="1">
      <c r="G74" s="54" t="s">
        <v>22</v>
      </c>
      <c r="H74" s="54"/>
      <c r="I74" s="54"/>
      <c r="J74" s="54"/>
      <c r="K74" s="54"/>
      <c r="L74" s="58" t="s">
        <v>13</v>
      </c>
      <c r="M74" s="59"/>
      <c r="N74" s="60"/>
      <c r="P74" s="58" t="s">
        <v>23</v>
      </c>
      <c r="Q74" s="59"/>
      <c r="R74" s="59"/>
      <c r="S74" s="59"/>
      <c r="T74" s="59"/>
      <c r="U74" s="60"/>
    </row>
    <row r="75" spans="2:25" ht="18.5" thickBot="1"/>
    <row r="76" spans="2:25" ht="18.5" thickBot="1">
      <c r="C76" s="54" t="s">
        <v>25</v>
      </c>
      <c r="D76" s="54"/>
      <c r="E76" s="54"/>
      <c r="F76" s="55" t="s">
        <v>32</v>
      </c>
      <c r="G76" s="68"/>
      <c r="H76" s="68"/>
      <c r="I76" s="68"/>
      <c r="J76" s="68"/>
      <c r="K76" s="68"/>
      <c r="L76" s="68"/>
      <c r="M76" s="68"/>
      <c r="N76" s="68"/>
      <c r="O76" s="56"/>
      <c r="Q76" s="58" t="s">
        <v>44</v>
      </c>
      <c r="R76" s="60"/>
      <c r="T76" t="s">
        <v>48</v>
      </c>
      <c r="U76" s="58" t="str">
        <f>VLOOKUP(F76,リスト!H$11:I$46,2,FALSE)</f>
        <v>BA</v>
      </c>
      <c r="V76" s="60"/>
    </row>
    <row r="77" spans="2:25" ht="18.5" thickBot="1"/>
    <row r="78" spans="2:25" ht="18.5" thickBot="1">
      <c r="U78" s="54" t="s">
        <v>15</v>
      </c>
      <c r="V78" s="57"/>
      <c r="W78" s="58" t="s">
        <v>16</v>
      </c>
      <c r="X78" s="59"/>
      <c r="Y78" s="60"/>
    </row>
    <row r="79" spans="2:25" ht="18.5" thickBot="1"/>
    <row r="80" spans="2:25" ht="18.5" thickBot="1">
      <c r="B80" s="58" t="s">
        <v>47</v>
      </c>
      <c r="C80" s="59"/>
      <c r="D80" s="60"/>
      <c r="E80" s="58" t="s">
        <v>67</v>
      </c>
      <c r="F80" s="59"/>
      <c r="G80" s="60"/>
      <c r="H80" s="58" t="s">
        <v>71</v>
      </c>
      <c r="I80" s="59"/>
      <c r="J80" s="59"/>
      <c r="K80" s="59"/>
      <c r="L80" s="59"/>
      <c r="M80" s="60"/>
      <c r="N80" s="58" t="s">
        <v>43</v>
      </c>
      <c r="O80" s="59"/>
      <c r="P80" s="59"/>
      <c r="Q80" s="60"/>
      <c r="R80" s="58" t="s">
        <v>72</v>
      </c>
      <c r="S80" s="59"/>
      <c r="T80" s="59"/>
      <c r="U80" s="60"/>
      <c r="V80" s="58" t="s">
        <v>73</v>
      </c>
      <c r="W80" s="59"/>
      <c r="X80" s="59"/>
      <c r="Y80" s="60"/>
    </row>
    <row r="81" spans="2:26" ht="18.5" thickBot="1">
      <c r="B81" s="71">
        <v>45383</v>
      </c>
      <c r="C81" s="72"/>
      <c r="D81" s="73"/>
      <c r="E81" s="58" t="s">
        <v>65</v>
      </c>
      <c r="F81" s="59"/>
      <c r="G81" s="60"/>
      <c r="H81" s="58" t="s">
        <v>74</v>
      </c>
      <c r="I81" s="59"/>
      <c r="J81" s="59"/>
      <c r="K81" s="59"/>
      <c r="L81" s="59"/>
      <c r="M81" s="60"/>
      <c r="N81" s="61"/>
      <c r="O81" s="62"/>
      <c r="P81" s="62"/>
      <c r="Q81" s="63"/>
      <c r="R81" s="61"/>
      <c r="S81" s="62"/>
      <c r="T81" s="62"/>
      <c r="U81" s="63"/>
      <c r="V81" s="61"/>
      <c r="W81" s="62"/>
      <c r="X81" s="62"/>
      <c r="Y81" s="63"/>
    </row>
    <row r="82" spans="2:26" ht="18.5" thickBot="1">
      <c r="B82" s="71">
        <v>45412</v>
      </c>
      <c r="C82" s="72"/>
      <c r="D82" s="73"/>
      <c r="E82" s="58" t="s">
        <v>65</v>
      </c>
      <c r="F82" s="59"/>
      <c r="G82" s="60"/>
      <c r="H82" s="58" t="s">
        <v>27</v>
      </c>
      <c r="I82" s="59"/>
      <c r="J82" s="59"/>
      <c r="K82" s="59"/>
      <c r="L82" s="59"/>
      <c r="M82" s="60"/>
      <c r="N82" s="69"/>
      <c r="O82" s="78"/>
      <c r="P82" s="78"/>
      <c r="Q82" s="70"/>
      <c r="R82" s="11">
        <v>15</v>
      </c>
      <c r="S82" s="69"/>
      <c r="T82" s="78"/>
      <c r="U82" s="70"/>
      <c r="V82" s="11">
        <v>16</v>
      </c>
      <c r="W82" s="69"/>
      <c r="X82" s="78"/>
      <c r="Y82" s="70"/>
    </row>
    <row r="84" spans="2:26" ht="18.5" thickBot="1"/>
    <row r="85" spans="2:26" ht="18.5" thickBot="1">
      <c r="B85" s="54" t="s">
        <v>46</v>
      </c>
      <c r="C85" s="54"/>
      <c r="D85" s="54"/>
      <c r="E85" s="2" t="s">
        <v>107</v>
      </c>
      <c r="F85" s="15">
        <v>4</v>
      </c>
      <c r="G85" s="2" t="s">
        <v>108</v>
      </c>
      <c r="I85" s="2" t="s">
        <v>45</v>
      </c>
      <c r="J85" s="75">
        <v>267</v>
      </c>
      <c r="K85" s="76"/>
      <c r="L85" s="77"/>
      <c r="O85" s="54" t="s">
        <v>46</v>
      </c>
      <c r="P85" s="54"/>
      <c r="Q85" s="54"/>
      <c r="R85" s="2" t="s">
        <v>107</v>
      </c>
      <c r="S85" s="15">
        <v>3</v>
      </c>
      <c r="T85" s="2" t="s">
        <v>108</v>
      </c>
      <c r="V85" s="2" t="s">
        <v>45</v>
      </c>
      <c r="W85" s="75">
        <v>189</v>
      </c>
      <c r="X85" s="76"/>
      <c r="Y85" s="77"/>
      <c r="Z85" s="1" t="s">
        <v>255</v>
      </c>
    </row>
    <row r="86" spans="2:26" ht="18.5" thickBot="1"/>
    <row r="87" spans="2:26" ht="18.5" thickBot="1">
      <c r="H87" s="58" t="s">
        <v>168</v>
      </c>
      <c r="I87" s="59"/>
      <c r="J87" s="60"/>
      <c r="L87" s="75" t="s">
        <v>8</v>
      </c>
      <c r="M87" s="76"/>
      <c r="N87" s="76"/>
      <c r="O87" s="76"/>
      <c r="P87" s="76"/>
      <c r="Q87" s="76"/>
      <c r="R87" s="77"/>
    </row>
    <row r="88" spans="2:26" ht="18.5" thickBot="1"/>
    <row r="89" spans="2:26" ht="18.5" thickBot="1">
      <c r="G89" s="54" t="s">
        <v>22</v>
      </c>
      <c r="H89" s="54"/>
      <c r="I89" s="54"/>
      <c r="J89" s="54"/>
      <c r="K89" s="54"/>
      <c r="L89" s="58" t="s">
        <v>13</v>
      </c>
      <c r="M89" s="59"/>
      <c r="N89" s="60"/>
      <c r="P89" s="75" t="s">
        <v>260</v>
      </c>
      <c r="Q89" s="76"/>
      <c r="R89" s="76"/>
      <c r="S89" s="76"/>
      <c r="T89" s="76"/>
      <c r="U89" s="77"/>
      <c r="W89" s="33" t="s">
        <v>397</v>
      </c>
    </row>
    <row r="90" spans="2:26" ht="18.5" thickBot="1"/>
    <row r="91" spans="2:26" ht="18.5" thickBot="1">
      <c r="C91" s="54" t="s">
        <v>25</v>
      </c>
      <c r="D91" s="54"/>
      <c r="E91" s="54"/>
      <c r="F91" s="55" t="s">
        <v>32</v>
      </c>
      <c r="G91" s="68"/>
      <c r="H91" s="68"/>
      <c r="I91" s="68"/>
      <c r="J91" s="68"/>
      <c r="K91" s="68"/>
      <c r="L91" s="68"/>
      <c r="M91" s="68"/>
      <c r="N91" s="68"/>
      <c r="O91" s="56"/>
      <c r="Q91" s="58" t="s">
        <v>44</v>
      </c>
      <c r="R91" s="60"/>
      <c r="T91" t="s">
        <v>48</v>
      </c>
      <c r="U91" s="58" t="str">
        <f>VLOOKUP(F91,リスト!H$11:I$46,2,FALSE)</f>
        <v>BA</v>
      </c>
      <c r="V91" s="60"/>
    </row>
    <row r="92" spans="2:26" ht="18.5" thickBot="1"/>
    <row r="93" spans="2:26" ht="18.5" thickBot="1">
      <c r="U93" s="54" t="s">
        <v>15</v>
      </c>
      <c r="V93" s="57"/>
      <c r="W93" s="58" t="s">
        <v>16</v>
      </c>
      <c r="X93" s="59"/>
      <c r="Y93" s="60"/>
    </row>
    <row r="94" spans="2:26" ht="18.5" thickBot="1"/>
    <row r="95" spans="2:26" ht="18.5" thickBot="1">
      <c r="B95" s="58" t="s">
        <v>47</v>
      </c>
      <c r="C95" s="59"/>
      <c r="D95" s="60"/>
      <c r="E95" s="58" t="s">
        <v>67</v>
      </c>
      <c r="F95" s="59"/>
      <c r="G95" s="60"/>
      <c r="H95" s="58" t="s">
        <v>71</v>
      </c>
      <c r="I95" s="59"/>
      <c r="J95" s="59"/>
      <c r="K95" s="59"/>
      <c r="L95" s="59"/>
      <c r="M95" s="60"/>
      <c r="N95" s="58" t="s">
        <v>43</v>
      </c>
      <c r="O95" s="59"/>
      <c r="P95" s="59"/>
      <c r="Q95" s="60"/>
      <c r="R95" s="58" t="s">
        <v>72</v>
      </c>
      <c r="S95" s="59"/>
      <c r="T95" s="59"/>
      <c r="U95" s="60"/>
      <c r="V95" s="58" t="s">
        <v>73</v>
      </c>
      <c r="W95" s="59"/>
      <c r="X95" s="59"/>
      <c r="Y95" s="60"/>
    </row>
    <row r="96" spans="2:26" ht="18.5" thickBot="1">
      <c r="B96" s="71">
        <v>45383</v>
      </c>
      <c r="C96" s="72"/>
      <c r="D96" s="73"/>
      <c r="E96" s="75" t="s">
        <v>64</v>
      </c>
      <c r="F96" s="76"/>
      <c r="G96" s="77"/>
      <c r="H96" s="58" t="s">
        <v>74</v>
      </c>
      <c r="I96" s="59"/>
      <c r="J96" s="59"/>
      <c r="K96" s="59"/>
      <c r="L96" s="59"/>
      <c r="M96" s="60"/>
      <c r="N96" s="61"/>
      <c r="O96" s="62"/>
      <c r="P96" s="62"/>
      <c r="Q96" s="63"/>
      <c r="R96" s="61"/>
      <c r="S96" s="62"/>
      <c r="T96" s="62"/>
      <c r="U96" s="63"/>
      <c r="V96" s="61"/>
      <c r="W96" s="62"/>
      <c r="X96" s="62"/>
      <c r="Y96" s="63"/>
    </row>
    <row r="97" spans="2:27" ht="18.5" thickBot="1">
      <c r="B97" s="71">
        <v>45412</v>
      </c>
      <c r="C97" s="72"/>
      <c r="D97" s="73"/>
      <c r="E97" s="75" t="s">
        <v>64</v>
      </c>
      <c r="F97" s="76"/>
      <c r="G97" s="77"/>
      <c r="H97" s="58" t="s">
        <v>27</v>
      </c>
      <c r="I97" s="59"/>
      <c r="J97" s="59"/>
      <c r="K97" s="59"/>
      <c r="L97" s="59"/>
      <c r="M97" s="60"/>
      <c r="N97" s="69"/>
      <c r="O97" s="78"/>
      <c r="P97" s="78"/>
      <c r="Q97" s="70"/>
      <c r="R97" s="11">
        <v>17</v>
      </c>
      <c r="S97" s="69"/>
      <c r="T97" s="78"/>
      <c r="U97" s="70"/>
      <c r="V97" s="11">
        <v>18</v>
      </c>
      <c r="W97" s="69"/>
      <c r="X97" s="78"/>
      <c r="Y97" s="70"/>
    </row>
    <row r="99" spans="2:27" ht="18.5" thickBot="1"/>
    <row r="100" spans="2:27" ht="18.5" thickBot="1">
      <c r="B100" s="54" t="s">
        <v>46</v>
      </c>
      <c r="C100" s="54"/>
      <c r="D100" s="54"/>
      <c r="E100" s="2" t="s">
        <v>107</v>
      </c>
      <c r="F100" s="5">
        <v>4</v>
      </c>
      <c r="G100" s="2" t="s">
        <v>108</v>
      </c>
      <c r="I100" s="2" t="s">
        <v>45</v>
      </c>
      <c r="J100" s="55" t="s">
        <v>360</v>
      </c>
      <c r="K100" s="68"/>
      <c r="L100" s="56"/>
    </row>
    <row r="101" spans="2:27" ht="18.5" thickBot="1"/>
    <row r="102" spans="2:27" ht="18.5" thickBot="1">
      <c r="B102" s="100" t="s">
        <v>261</v>
      </c>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2"/>
    </row>
    <row r="103" spans="2:27" ht="18.5" thickBot="1"/>
    <row r="104" spans="2:27" ht="18.5" thickBot="1">
      <c r="B104" s="58" t="s">
        <v>135</v>
      </c>
      <c r="C104" s="59"/>
      <c r="D104" s="59"/>
      <c r="E104" s="59"/>
      <c r="F104" s="59"/>
      <c r="G104" s="60"/>
      <c r="H104" s="58" t="s">
        <v>64</v>
      </c>
      <c r="I104" s="59"/>
      <c r="J104" s="59"/>
      <c r="K104" s="60"/>
      <c r="L104" s="58" t="s">
        <v>65</v>
      </c>
      <c r="M104" s="59"/>
      <c r="N104" s="59"/>
      <c r="O104" s="60"/>
      <c r="P104" s="58" t="s">
        <v>262</v>
      </c>
      <c r="Q104" s="59"/>
      <c r="R104" s="59"/>
      <c r="S104" s="60"/>
      <c r="T104" s="58" t="s">
        <v>233</v>
      </c>
      <c r="U104" s="59"/>
      <c r="V104" s="59"/>
      <c r="W104" s="60"/>
      <c r="X104" s="58" t="s">
        <v>234</v>
      </c>
      <c r="Y104" s="59"/>
      <c r="Z104" s="59"/>
      <c r="AA104" s="60"/>
    </row>
    <row r="105" spans="2:27" ht="18.5" thickBot="1">
      <c r="H105" s="58" t="s">
        <v>263</v>
      </c>
      <c r="I105" s="59"/>
      <c r="J105" s="59"/>
      <c r="K105" s="60"/>
      <c r="L105" s="58" t="s">
        <v>263</v>
      </c>
      <c r="M105" s="59"/>
      <c r="N105" s="59"/>
      <c r="O105" s="60"/>
      <c r="P105" s="58" t="s">
        <v>263</v>
      </c>
      <c r="Q105" s="59"/>
      <c r="R105" s="59"/>
      <c r="S105" s="60"/>
    </row>
    <row r="106" spans="2:27" ht="18.5" thickBot="1">
      <c r="B106" s="58" t="s">
        <v>216</v>
      </c>
      <c r="C106" s="59"/>
      <c r="D106" s="59"/>
      <c r="E106" s="59"/>
      <c r="F106" s="59"/>
      <c r="G106" s="60"/>
      <c r="H106" s="11">
        <v>19</v>
      </c>
      <c r="I106" s="69"/>
      <c r="J106" s="78"/>
      <c r="K106" s="70"/>
      <c r="L106" s="11">
        <v>20</v>
      </c>
      <c r="M106" s="69"/>
      <c r="N106" s="78"/>
      <c r="O106" s="70"/>
      <c r="P106" s="11">
        <v>21</v>
      </c>
      <c r="Q106" s="69"/>
      <c r="R106" s="78"/>
      <c r="S106" s="70"/>
      <c r="T106" s="58"/>
      <c r="U106" s="59"/>
      <c r="V106" s="59"/>
      <c r="W106" s="60"/>
      <c r="X106" s="58"/>
      <c r="Y106" s="59"/>
      <c r="Z106" s="59"/>
      <c r="AA106" s="60"/>
    </row>
    <row r="108" spans="2:27" ht="18.5" thickBot="1">
      <c r="B108" s="54" t="s">
        <v>264</v>
      </c>
      <c r="C108" s="54"/>
      <c r="D108" s="54"/>
      <c r="E108" s="54"/>
      <c r="F108" s="54"/>
      <c r="G108" s="54"/>
    </row>
    <row r="109" spans="2:27" ht="38" customHeight="1" thickBot="1">
      <c r="B109" s="58" t="s">
        <v>217</v>
      </c>
      <c r="C109" s="59"/>
      <c r="D109" s="59"/>
      <c r="E109" s="59"/>
      <c r="F109" s="59"/>
      <c r="G109" s="60"/>
      <c r="H109" s="12"/>
      <c r="I109" s="79">
        <v>55</v>
      </c>
      <c r="J109" s="80"/>
      <c r="K109" s="81"/>
      <c r="L109" s="13"/>
      <c r="M109" s="79">
        <v>56</v>
      </c>
      <c r="N109" s="80"/>
      <c r="O109" s="81"/>
      <c r="P109" s="13"/>
      <c r="Q109" s="79">
        <f>M109-I109</f>
        <v>1</v>
      </c>
      <c r="R109" s="80"/>
      <c r="S109" s="81"/>
      <c r="T109" s="104" t="s">
        <v>266</v>
      </c>
      <c r="U109" s="83"/>
      <c r="V109" s="83"/>
      <c r="W109" s="84"/>
      <c r="X109" s="58"/>
      <c r="Y109" s="59"/>
      <c r="Z109" s="59"/>
      <c r="AA109" s="60"/>
    </row>
    <row r="110" spans="2:27" ht="54" customHeight="1" thickBot="1">
      <c r="B110" s="58" t="s">
        <v>265</v>
      </c>
      <c r="C110" s="59"/>
      <c r="D110" s="59"/>
      <c r="E110" s="59"/>
      <c r="F110" s="59"/>
      <c r="G110" s="60"/>
      <c r="H110" s="12"/>
      <c r="I110" s="79">
        <v>900</v>
      </c>
      <c r="J110" s="80"/>
      <c r="K110" s="81"/>
      <c r="L110" s="13"/>
      <c r="M110" s="79">
        <v>800</v>
      </c>
      <c r="N110" s="80"/>
      <c r="O110" s="81"/>
      <c r="P110" s="13"/>
      <c r="Q110" s="79">
        <f>M110-I110</f>
        <v>-100</v>
      </c>
      <c r="R110" s="80"/>
      <c r="S110" s="81"/>
      <c r="T110" s="104" t="s">
        <v>267</v>
      </c>
      <c r="U110" s="83"/>
      <c r="V110" s="83"/>
      <c r="W110" s="84"/>
      <c r="X110" s="104" t="s">
        <v>303</v>
      </c>
      <c r="Y110" s="83"/>
      <c r="Z110" s="83"/>
      <c r="AA110" s="84"/>
    </row>
    <row r="111" spans="2:27" ht="18.5" thickBot="1"/>
    <row r="112" spans="2:27" ht="18.5" thickBot="1">
      <c r="B112" s="1" t="s">
        <v>268</v>
      </c>
      <c r="K112" s="11">
        <v>22</v>
      </c>
      <c r="L112" s="117"/>
      <c r="M112" s="118"/>
      <c r="N112" s="118"/>
      <c r="O112" s="118"/>
      <c r="P112" s="119"/>
    </row>
    <row r="113" spans="2:25" ht="18.5" thickBot="1"/>
    <row r="114" spans="2:25" ht="18.5" thickBot="1">
      <c r="B114" s="1" t="s">
        <v>269</v>
      </c>
      <c r="K114" s="11">
        <v>23</v>
      </c>
      <c r="L114" s="117"/>
      <c r="M114" s="118"/>
      <c r="N114" s="118"/>
      <c r="O114" s="118"/>
      <c r="P114" s="119"/>
    </row>
    <row r="115" spans="2:25" ht="18.5" thickBot="1"/>
    <row r="116" spans="2:25" ht="18.5" thickBot="1">
      <c r="B116" s="1" t="s">
        <v>270</v>
      </c>
      <c r="K116" s="11">
        <v>24</v>
      </c>
      <c r="L116" s="69"/>
      <c r="M116" s="78"/>
      <c r="N116" s="70"/>
      <c r="O116" s="1" t="s">
        <v>16</v>
      </c>
      <c r="Q116" s="32" t="s">
        <v>273</v>
      </c>
      <c r="R116" s="31"/>
    </row>
    <row r="117" spans="2:25" ht="18.5" thickBot="1">
      <c r="Q117" s="31"/>
      <c r="R117" s="31"/>
    </row>
    <row r="118" spans="2:25" ht="18.5" thickBot="1">
      <c r="B118" s="1" t="s">
        <v>271</v>
      </c>
      <c r="K118" s="11">
        <v>25</v>
      </c>
      <c r="L118" s="69"/>
      <c r="M118" s="78"/>
      <c r="N118" s="70"/>
      <c r="O118" s="1" t="s">
        <v>16</v>
      </c>
      <c r="Q118" s="32" t="s">
        <v>272</v>
      </c>
      <c r="R118" s="31"/>
    </row>
    <row r="120" spans="2:25">
      <c r="B120" s="1" t="s">
        <v>274</v>
      </c>
    </row>
    <row r="121" spans="2:25" ht="18.5" thickBot="1"/>
    <row r="122" spans="2:25" ht="18.5" thickBot="1">
      <c r="C122" s="1" t="s">
        <v>275</v>
      </c>
      <c r="K122" s="11">
        <v>26</v>
      </c>
      <c r="L122" s="69"/>
      <c r="M122" s="78"/>
      <c r="N122" s="70"/>
      <c r="O122" s="1" t="s">
        <v>16</v>
      </c>
      <c r="P122" s="1" t="s">
        <v>278</v>
      </c>
      <c r="U122" s="11">
        <v>27</v>
      </c>
      <c r="V122" s="111"/>
      <c r="W122" s="112"/>
      <c r="X122" s="113"/>
      <c r="Y122" s="1" t="s">
        <v>279</v>
      </c>
    </row>
    <row r="123" spans="2:25">
      <c r="C123" s="1" t="s">
        <v>277</v>
      </c>
      <c r="P123" s="32" t="s">
        <v>280</v>
      </c>
    </row>
    <row r="124" spans="2:25" ht="18.5" thickBot="1">
      <c r="C124" s="1"/>
    </row>
    <row r="125" spans="2:25" ht="18.5" thickBot="1">
      <c r="C125" s="1" t="s">
        <v>276</v>
      </c>
      <c r="K125" s="11">
        <v>28</v>
      </c>
      <c r="L125" s="69"/>
      <c r="M125" s="78"/>
      <c r="N125" s="70"/>
      <c r="O125" s="1" t="s">
        <v>16</v>
      </c>
      <c r="P125" s="1" t="s">
        <v>278</v>
      </c>
      <c r="U125" s="11">
        <v>29</v>
      </c>
      <c r="V125" s="111"/>
      <c r="W125" s="112"/>
      <c r="X125" s="113"/>
      <c r="Y125" s="1" t="s">
        <v>279</v>
      </c>
    </row>
    <row r="126" spans="2:25">
      <c r="C126" s="1" t="s">
        <v>277</v>
      </c>
      <c r="P126" s="32" t="s">
        <v>281</v>
      </c>
    </row>
    <row r="127" spans="2:25" ht="18.5" thickBot="1"/>
    <row r="128" spans="2:25" ht="18.5" thickBot="1">
      <c r="C128" s="1" t="s">
        <v>282</v>
      </c>
      <c r="K128" s="1" t="s">
        <v>283</v>
      </c>
      <c r="P128" s="11">
        <v>30</v>
      </c>
      <c r="Q128" s="69"/>
      <c r="R128" s="78"/>
      <c r="S128" s="70"/>
      <c r="T128" s="1" t="s">
        <v>16</v>
      </c>
      <c r="U128" s="1" t="s">
        <v>284</v>
      </c>
    </row>
    <row r="129" spans="2:25" ht="18.5" thickBot="1">
      <c r="U129" s="11">
        <v>31</v>
      </c>
      <c r="V129" s="111"/>
      <c r="W129" s="112"/>
      <c r="X129" s="113"/>
      <c r="Y129" s="1" t="s">
        <v>279</v>
      </c>
    </row>
    <row r="131" spans="2:25" ht="18.5" thickBot="1"/>
    <row r="132" spans="2:25" ht="18.5" thickBot="1">
      <c r="B132" s="54" t="s">
        <v>46</v>
      </c>
      <c r="C132" s="54"/>
      <c r="D132" s="54"/>
      <c r="E132" s="2" t="s">
        <v>107</v>
      </c>
      <c r="F132" s="5">
        <v>4</v>
      </c>
      <c r="G132" s="2" t="s">
        <v>108</v>
      </c>
      <c r="I132" s="2" t="s">
        <v>45</v>
      </c>
      <c r="J132" s="55">
        <v>261</v>
      </c>
      <c r="K132" s="68"/>
      <c r="L132" s="56"/>
    </row>
    <row r="133" spans="2:25" ht="18.5" thickBot="1"/>
    <row r="134" spans="2:25" ht="18.5" thickBot="1">
      <c r="C134" s="114" t="s">
        <v>285</v>
      </c>
      <c r="D134" s="115"/>
      <c r="E134" s="115"/>
      <c r="F134" s="115"/>
      <c r="G134" s="115"/>
      <c r="H134" s="115"/>
      <c r="I134" s="115"/>
      <c r="J134" s="115"/>
      <c r="K134" s="115"/>
      <c r="L134" s="115"/>
      <c r="M134" s="115"/>
      <c r="N134" s="115"/>
      <c r="O134" s="115"/>
      <c r="P134" s="115"/>
      <c r="Q134" s="115"/>
      <c r="R134" s="115"/>
      <c r="S134" s="115"/>
      <c r="T134" s="115"/>
      <c r="U134" s="115"/>
      <c r="V134" s="115"/>
      <c r="W134" s="115"/>
      <c r="X134" s="116"/>
    </row>
    <row r="135" spans="2:25">
      <c r="C135" s="54" t="s">
        <v>286</v>
      </c>
      <c r="D135" s="54"/>
      <c r="E135" s="54"/>
      <c r="F135" s="54"/>
      <c r="G135" s="54"/>
      <c r="H135" s="54"/>
      <c r="I135" s="54"/>
      <c r="J135" s="54"/>
      <c r="K135" s="54"/>
      <c r="L135" s="54"/>
      <c r="M135" s="54"/>
      <c r="N135" s="54"/>
      <c r="O135" s="54"/>
      <c r="P135" s="54"/>
      <c r="Q135" s="54"/>
      <c r="R135" s="54"/>
      <c r="S135" s="54"/>
      <c r="T135" s="54"/>
      <c r="U135" s="54"/>
      <c r="V135" s="54"/>
      <c r="W135" s="54"/>
      <c r="X135" s="54"/>
    </row>
    <row r="136" spans="2:25" ht="18.5" thickBot="1"/>
    <row r="137" spans="2:25" ht="35" customHeight="1" thickBot="1">
      <c r="C137" s="58" t="s">
        <v>20</v>
      </c>
      <c r="D137" s="59"/>
      <c r="E137" s="60"/>
      <c r="F137" s="58" t="s">
        <v>31</v>
      </c>
      <c r="G137" s="59"/>
      <c r="H137" s="59"/>
      <c r="I137" s="59"/>
      <c r="J137" s="59"/>
      <c r="K137" s="60"/>
      <c r="L137" s="120" t="s">
        <v>288</v>
      </c>
      <c r="M137" s="76"/>
      <c r="N137" s="76"/>
      <c r="O137" s="77"/>
      <c r="P137" s="121" t="s">
        <v>289</v>
      </c>
      <c r="Q137" s="68"/>
      <c r="R137" s="68"/>
      <c r="S137" s="56"/>
      <c r="T137" s="122" t="s">
        <v>290</v>
      </c>
      <c r="U137" s="123"/>
      <c r="V137" s="123"/>
      <c r="W137" s="124"/>
    </row>
    <row r="138" spans="2:25" ht="18.5" thickBot="1">
      <c r="O138" s="16" t="s">
        <v>16</v>
      </c>
      <c r="S138" s="16" t="s">
        <v>16</v>
      </c>
      <c r="W138" s="16" t="s">
        <v>16</v>
      </c>
    </row>
    <row r="139" spans="2:25" ht="18.5" thickBot="1">
      <c r="C139" s="58" t="s">
        <v>287</v>
      </c>
      <c r="D139" s="59"/>
      <c r="E139" s="60"/>
      <c r="F139" s="58" t="s">
        <v>155</v>
      </c>
      <c r="G139" s="59"/>
      <c r="H139" s="59"/>
      <c r="I139" s="59"/>
      <c r="J139" s="60"/>
      <c r="K139" s="13" t="s">
        <v>43</v>
      </c>
      <c r="L139" s="13"/>
      <c r="M139" s="79">
        <v>585550</v>
      </c>
      <c r="N139" s="80"/>
      <c r="O139" s="81"/>
      <c r="P139" s="13"/>
      <c r="Q139" s="79">
        <v>586500</v>
      </c>
      <c r="R139" s="80"/>
      <c r="S139" s="81"/>
      <c r="T139" s="13"/>
      <c r="U139" s="79">
        <f t="shared" ref="U139:U145" si="0">Q139-M139</f>
        <v>950</v>
      </c>
      <c r="V139" s="80"/>
      <c r="W139" s="81"/>
    </row>
    <row r="140" spans="2:25" ht="18.5" thickBot="1">
      <c r="C140" s="58" t="s">
        <v>287</v>
      </c>
      <c r="D140" s="59"/>
      <c r="E140" s="60"/>
      <c r="F140" s="58" t="s">
        <v>122</v>
      </c>
      <c r="G140" s="59"/>
      <c r="H140" s="59"/>
      <c r="I140" s="59"/>
      <c r="J140" s="60"/>
      <c r="K140" s="13" t="s">
        <v>43</v>
      </c>
      <c r="L140" s="13"/>
      <c r="M140" s="79">
        <v>103950</v>
      </c>
      <c r="N140" s="80"/>
      <c r="O140" s="81"/>
      <c r="P140" s="13"/>
      <c r="Q140" s="79">
        <v>99000</v>
      </c>
      <c r="R140" s="80"/>
      <c r="S140" s="81"/>
      <c r="T140" s="13"/>
      <c r="U140" s="79">
        <f t="shared" si="0"/>
        <v>-4950</v>
      </c>
      <c r="V140" s="80"/>
      <c r="W140" s="81"/>
    </row>
    <row r="141" spans="2:25" ht="18.5" thickBot="1">
      <c r="C141" s="58" t="s">
        <v>287</v>
      </c>
      <c r="D141" s="59"/>
      <c r="E141" s="60"/>
      <c r="F141" s="58" t="s">
        <v>291</v>
      </c>
      <c r="G141" s="59"/>
      <c r="H141" s="59"/>
      <c r="I141" s="59"/>
      <c r="J141" s="60"/>
      <c r="K141" s="13" t="s">
        <v>44</v>
      </c>
      <c r="L141" s="13"/>
      <c r="M141" s="79">
        <v>49500</v>
      </c>
      <c r="N141" s="80"/>
      <c r="O141" s="81"/>
      <c r="P141" s="13"/>
      <c r="Q141" s="79">
        <v>48000</v>
      </c>
      <c r="R141" s="80"/>
      <c r="S141" s="81"/>
      <c r="T141" s="13"/>
      <c r="U141" s="79">
        <f t="shared" si="0"/>
        <v>-1500</v>
      </c>
      <c r="V141" s="80"/>
      <c r="W141" s="81"/>
    </row>
    <row r="142" spans="2:25" ht="18.5" thickBot="1">
      <c r="C142" s="58" t="s">
        <v>287</v>
      </c>
      <c r="D142" s="59"/>
      <c r="E142" s="60"/>
      <c r="F142" s="58" t="s">
        <v>124</v>
      </c>
      <c r="G142" s="59"/>
      <c r="H142" s="59"/>
      <c r="I142" s="59"/>
      <c r="J142" s="60"/>
      <c r="K142" s="13" t="s">
        <v>44</v>
      </c>
      <c r="L142" s="13"/>
      <c r="M142" s="79">
        <v>100000</v>
      </c>
      <c r="N142" s="80"/>
      <c r="O142" s="81"/>
      <c r="P142" s="13"/>
      <c r="Q142" s="79">
        <v>100000</v>
      </c>
      <c r="R142" s="80"/>
      <c r="S142" s="81"/>
      <c r="T142" s="13"/>
      <c r="U142" s="79">
        <f t="shared" si="0"/>
        <v>0</v>
      </c>
      <c r="V142" s="80"/>
      <c r="W142" s="81"/>
    </row>
    <row r="143" spans="2:25" ht="18.5" thickBot="1">
      <c r="C143" s="58" t="s">
        <v>287</v>
      </c>
      <c r="D143" s="59"/>
      <c r="E143" s="60"/>
      <c r="F143" s="58" t="s">
        <v>125</v>
      </c>
      <c r="G143" s="59"/>
      <c r="H143" s="59"/>
      <c r="I143" s="59"/>
      <c r="J143" s="60"/>
      <c r="K143" s="13" t="s">
        <v>44</v>
      </c>
      <c r="L143" s="13"/>
      <c r="M143" s="79">
        <v>540000</v>
      </c>
      <c r="N143" s="80"/>
      <c r="O143" s="81"/>
      <c r="P143" s="13"/>
      <c r="Q143" s="79">
        <v>537500</v>
      </c>
      <c r="R143" s="80"/>
      <c r="S143" s="81"/>
      <c r="T143" s="13"/>
      <c r="U143" s="79">
        <f t="shared" si="0"/>
        <v>-2500</v>
      </c>
      <c r="V143" s="80"/>
      <c r="W143" s="81"/>
    </row>
    <row r="144" spans="2:25" ht="18.5" thickBot="1">
      <c r="C144" s="58" t="s">
        <v>292</v>
      </c>
      <c r="D144" s="59"/>
      <c r="E144" s="60"/>
      <c r="F144" s="58" t="s">
        <v>127</v>
      </c>
      <c r="G144" s="59"/>
      <c r="H144" s="59"/>
      <c r="I144" s="59"/>
      <c r="J144" s="60"/>
      <c r="K144" s="13" t="s">
        <v>43</v>
      </c>
      <c r="L144" s="13"/>
      <c r="M144" s="79">
        <v>585550</v>
      </c>
      <c r="N144" s="80"/>
      <c r="O144" s="81"/>
      <c r="P144" s="13"/>
      <c r="Q144" s="79">
        <v>586500</v>
      </c>
      <c r="R144" s="80"/>
      <c r="S144" s="81"/>
      <c r="T144" s="13"/>
      <c r="U144" s="79">
        <f t="shared" si="0"/>
        <v>950</v>
      </c>
      <c r="V144" s="80"/>
      <c r="W144" s="81"/>
    </row>
    <row r="145" spans="2:52" ht="18.5" thickBot="1">
      <c r="C145" s="58" t="s">
        <v>293</v>
      </c>
      <c r="D145" s="59"/>
      <c r="E145" s="60"/>
      <c r="F145" s="58" t="s">
        <v>218</v>
      </c>
      <c r="G145" s="59"/>
      <c r="H145" s="59"/>
      <c r="I145" s="59"/>
      <c r="J145" s="60"/>
      <c r="K145" s="13" t="s">
        <v>43</v>
      </c>
      <c r="L145" s="13"/>
      <c r="M145" s="79">
        <v>11</v>
      </c>
      <c r="N145" s="80"/>
      <c r="O145" s="81"/>
      <c r="P145" s="13"/>
      <c r="Q145" s="79">
        <v>10</v>
      </c>
      <c r="R145" s="80"/>
      <c r="S145" s="81"/>
      <c r="T145" s="13"/>
      <c r="U145" s="79">
        <f t="shared" si="0"/>
        <v>-1</v>
      </c>
      <c r="V145" s="80"/>
      <c r="W145" s="81"/>
    </row>
    <row r="146" spans="2:52" ht="18.5" thickBot="1"/>
    <row r="147" spans="2:52" ht="18.5" thickBot="1">
      <c r="D147" s="54" t="s">
        <v>46</v>
      </c>
      <c r="E147" s="54"/>
      <c r="F147" s="54"/>
      <c r="G147" s="2" t="s">
        <v>45</v>
      </c>
      <c r="H147" s="55">
        <v>271</v>
      </c>
      <c r="I147" s="68"/>
      <c r="J147" s="56"/>
      <c r="AV147" s="2"/>
      <c r="AW147" s="2"/>
      <c r="AX147" s="2"/>
      <c r="AY147" s="2"/>
      <c r="AZ147" s="2"/>
    </row>
    <row r="148" spans="2:52" ht="18.5" thickBot="1">
      <c r="AV148" s="2"/>
      <c r="AW148" s="2"/>
      <c r="AX148" s="2"/>
      <c r="AY148" s="2"/>
      <c r="AZ148" s="2"/>
    </row>
    <row r="149" spans="2:52" ht="18.5" thickBot="1">
      <c r="H149" s="58" t="s">
        <v>2</v>
      </c>
      <c r="I149" s="59"/>
      <c r="J149" s="60"/>
      <c r="L149" s="55" t="s">
        <v>10</v>
      </c>
      <c r="M149" s="68"/>
      <c r="N149" s="68"/>
      <c r="O149" s="68"/>
      <c r="P149" s="68"/>
      <c r="Q149" s="68"/>
      <c r="R149" s="56"/>
      <c r="AV149" s="2"/>
      <c r="AW149" s="2"/>
      <c r="AX149" s="2"/>
      <c r="AY149" s="2"/>
      <c r="AZ149" s="2"/>
    </row>
    <row r="150" spans="2:52" ht="18.5" thickBot="1">
      <c r="AV150" s="2"/>
      <c r="AW150" s="2"/>
      <c r="AX150" s="2"/>
      <c r="AY150" s="2"/>
      <c r="AZ150" s="2"/>
    </row>
    <row r="151" spans="2:52" ht="18.5" thickBot="1">
      <c r="G151" s="54" t="s">
        <v>22</v>
      </c>
      <c r="H151" s="54"/>
      <c r="I151" s="54"/>
      <c r="J151" s="54"/>
      <c r="K151" s="54"/>
      <c r="L151" s="58" t="s">
        <v>13</v>
      </c>
      <c r="M151" s="59"/>
      <c r="N151" s="60"/>
      <c r="P151" s="58" t="s">
        <v>23</v>
      </c>
      <c r="Q151" s="59"/>
      <c r="R151" s="59"/>
      <c r="S151" s="59"/>
      <c r="T151" s="59"/>
      <c r="U151" s="60"/>
      <c r="AV151" s="2"/>
      <c r="AW151" s="2"/>
      <c r="AX151" s="2"/>
      <c r="AY151" s="2"/>
      <c r="AZ151" s="2"/>
    </row>
    <row r="152" spans="2:52" ht="18.5" thickBot="1">
      <c r="AV152" s="2"/>
      <c r="AW152" s="2"/>
      <c r="AX152" s="2"/>
      <c r="AY152" s="2"/>
      <c r="AZ152" s="2"/>
    </row>
    <row r="153" spans="2:52" ht="18.5" thickBot="1">
      <c r="C153" s="54" t="s">
        <v>25</v>
      </c>
      <c r="D153" s="54"/>
      <c r="E153" s="54"/>
      <c r="F153" s="55" t="s">
        <v>26</v>
      </c>
      <c r="G153" s="68"/>
      <c r="H153" s="68"/>
      <c r="I153" s="68"/>
      <c r="J153" s="68"/>
      <c r="K153" s="68"/>
      <c r="L153" s="68"/>
      <c r="M153" s="68"/>
      <c r="N153" s="68"/>
      <c r="O153" s="56"/>
      <c r="Q153" s="58" t="s">
        <v>43</v>
      </c>
      <c r="R153" s="60"/>
      <c r="T153" t="s">
        <v>48</v>
      </c>
      <c r="U153" s="58" t="str">
        <f>VLOOKUP(F153,リスト!H$11:I$46,2,FALSE)</f>
        <v>AA</v>
      </c>
      <c r="V153" s="60"/>
      <c r="AV153" s="2"/>
      <c r="AW153" s="2"/>
      <c r="AX153" s="2"/>
      <c r="AY153" s="2"/>
      <c r="AZ153" s="2"/>
    </row>
    <row r="154" spans="2:52" ht="18.5" thickBot="1">
      <c r="AV154" s="2"/>
      <c r="AW154" s="2"/>
      <c r="AX154" s="2"/>
      <c r="AY154" s="2"/>
      <c r="AZ154" s="2"/>
    </row>
    <row r="155" spans="2:52" ht="18.5" thickBot="1">
      <c r="U155" s="54" t="s">
        <v>15</v>
      </c>
      <c r="V155" s="57"/>
      <c r="W155" s="58" t="s">
        <v>16</v>
      </c>
      <c r="X155" s="59"/>
      <c r="Y155" s="60"/>
      <c r="AV155" s="2"/>
      <c r="AW155" s="2"/>
      <c r="AX155" s="2"/>
      <c r="AY155" s="2"/>
      <c r="AZ155" s="2"/>
    </row>
    <row r="156" spans="2:52" ht="18.5" thickBot="1">
      <c r="AV156" s="2"/>
      <c r="AW156" s="2"/>
      <c r="AX156" s="2"/>
      <c r="AY156" s="2"/>
      <c r="AZ156" s="2"/>
    </row>
    <row r="157" spans="2:52" ht="18.5" thickBot="1">
      <c r="B157" s="58" t="s">
        <v>47</v>
      </c>
      <c r="C157" s="59"/>
      <c r="D157" s="60"/>
      <c r="E157" s="58" t="s">
        <v>67</v>
      </c>
      <c r="F157" s="59"/>
      <c r="G157" s="60"/>
      <c r="H157" s="58" t="s">
        <v>71</v>
      </c>
      <c r="I157" s="59"/>
      <c r="J157" s="59"/>
      <c r="K157" s="59"/>
      <c r="L157" s="59"/>
      <c r="M157" s="60"/>
      <c r="N157" s="58" t="s">
        <v>43</v>
      </c>
      <c r="O157" s="59"/>
      <c r="P157" s="59"/>
      <c r="Q157" s="60"/>
      <c r="R157" s="58" t="s">
        <v>72</v>
      </c>
      <c r="S157" s="59"/>
      <c r="T157" s="59"/>
      <c r="U157" s="60"/>
      <c r="V157" s="58" t="s">
        <v>73</v>
      </c>
      <c r="W157" s="59"/>
      <c r="X157" s="59"/>
      <c r="Y157" s="60"/>
      <c r="AV157" s="2"/>
      <c r="AW157" s="2"/>
      <c r="AX157" s="2"/>
      <c r="AY157" s="2"/>
      <c r="AZ157" s="2"/>
    </row>
    <row r="158" spans="2:52" ht="18.5" thickBot="1">
      <c r="B158" s="71">
        <v>45383</v>
      </c>
      <c r="C158" s="72"/>
      <c r="D158" s="73"/>
      <c r="E158" s="58" t="s">
        <v>65</v>
      </c>
      <c r="F158" s="59"/>
      <c r="G158" s="60"/>
      <c r="H158" s="58" t="s">
        <v>74</v>
      </c>
      <c r="I158" s="59"/>
      <c r="J158" s="59"/>
      <c r="K158" s="59"/>
      <c r="L158" s="59"/>
      <c r="M158" s="60"/>
      <c r="N158" s="61"/>
      <c r="O158" s="62"/>
      <c r="P158" s="62"/>
      <c r="Q158" s="63"/>
      <c r="R158" s="61"/>
      <c r="S158" s="62"/>
      <c r="T158" s="62"/>
      <c r="U158" s="63"/>
      <c r="V158" s="11">
        <v>32</v>
      </c>
      <c r="W158" s="69"/>
      <c r="X158" s="78"/>
      <c r="Y158" s="70"/>
      <c r="Z158" s="1" t="s">
        <v>214</v>
      </c>
      <c r="AV158" s="2"/>
      <c r="AW158" s="2"/>
      <c r="AX158" s="2"/>
      <c r="AY158" s="2"/>
      <c r="AZ158" s="2"/>
    </row>
    <row r="159" spans="2:52" ht="18.5" thickBot="1">
      <c r="B159" s="71">
        <v>45412</v>
      </c>
      <c r="C159" s="72"/>
      <c r="D159" s="73"/>
      <c r="E159" s="58" t="s">
        <v>65</v>
      </c>
      <c r="F159" s="59"/>
      <c r="G159" s="60"/>
      <c r="H159" s="58" t="s">
        <v>27</v>
      </c>
      <c r="I159" s="59"/>
      <c r="J159" s="59"/>
      <c r="K159" s="59"/>
      <c r="L159" s="59"/>
      <c r="M159" s="60"/>
      <c r="N159" s="11">
        <v>33</v>
      </c>
      <c r="O159" s="69"/>
      <c r="P159" s="78"/>
      <c r="Q159" s="70"/>
      <c r="R159" s="69"/>
      <c r="S159" s="78"/>
      <c r="T159" s="78"/>
      <c r="U159" s="70"/>
      <c r="V159" s="11">
        <v>34</v>
      </c>
      <c r="W159" s="69"/>
      <c r="X159" s="78"/>
      <c r="Y159" s="70"/>
      <c r="AV159" s="2"/>
      <c r="AW159" s="2"/>
      <c r="AX159" s="2"/>
      <c r="AY159" s="2"/>
      <c r="AZ159" s="2"/>
    </row>
    <row r="160" spans="2:52">
      <c r="AV160" s="2"/>
      <c r="AW160" s="2"/>
      <c r="AX160" s="2"/>
      <c r="AY160" s="2"/>
      <c r="AZ160" s="2"/>
    </row>
    <row r="161" spans="2:52" ht="18.5" thickBot="1">
      <c r="AV161" s="2"/>
      <c r="AW161" s="2"/>
      <c r="AX161" s="2"/>
      <c r="AY161" s="2"/>
      <c r="AZ161" s="2"/>
    </row>
    <row r="162" spans="2:52" ht="18.5" thickBot="1">
      <c r="B162" s="54" t="s">
        <v>46</v>
      </c>
      <c r="C162" s="54"/>
      <c r="D162" s="54"/>
      <c r="E162" s="2" t="s">
        <v>107</v>
      </c>
      <c r="F162" s="15">
        <v>4</v>
      </c>
      <c r="G162" s="2" t="s">
        <v>108</v>
      </c>
      <c r="I162" s="2" t="s">
        <v>45</v>
      </c>
      <c r="J162" s="75">
        <v>272</v>
      </c>
      <c r="K162" s="76"/>
      <c r="L162" s="77"/>
      <c r="O162" s="54" t="s">
        <v>46</v>
      </c>
      <c r="P162" s="54"/>
      <c r="Q162" s="54"/>
      <c r="R162" s="2" t="s">
        <v>107</v>
      </c>
      <c r="S162" s="15">
        <v>3</v>
      </c>
      <c r="T162" s="2" t="s">
        <v>108</v>
      </c>
      <c r="V162" s="2" t="s">
        <v>45</v>
      </c>
      <c r="W162" s="75">
        <v>182</v>
      </c>
      <c r="X162" s="76"/>
      <c r="Y162" s="77"/>
      <c r="Z162" s="1" t="s">
        <v>255</v>
      </c>
      <c r="AV162" s="2"/>
      <c r="AW162" s="2"/>
      <c r="AX162" s="2"/>
      <c r="AY162" s="2"/>
      <c r="AZ162" s="2"/>
    </row>
    <row r="163" spans="2:52" ht="18.5" thickBot="1">
      <c r="AV163" s="2"/>
      <c r="AW163" s="2"/>
      <c r="AX163" s="2"/>
      <c r="AY163" s="2"/>
      <c r="AZ163" s="2"/>
    </row>
    <row r="164" spans="2:52" ht="18.5" thickBot="1">
      <c r="H164" s="58" t="s">
        <v>2</v>
      </c>
      <c r="I164" s="59"/>
      <c r="J164" s="60"/>
      <c r="L164" s="75" t="s">
        <v>294</v>
      </c>
      <c r="M164" s="76"/>
      <c r="N164" s="76"/>
      <c r="O164" s="76"/>
      <c r="P164" s="76"/>
      <c r="Q164" s="76"/>
      <c r="R164" s="77"/>
      <c r="T164" s="33" t="s">
        <v>397</v>
      </c>
      <c r="AV164" s="2"/>
      <c r="AW164" s="2"/>
      <c r="AX164" s="2"/>
      <c r="AY164" s="2"/>
      <c r="AZ164" s="2"/>
    </row>
    <row r="165" spans="2:52" ht="18.5" thickBot="1">
      <c r="AV165" s="2"/>
      <c r="AW165" s="2"/>
      <c r="AX165" s="2"/>
      <c r="AY165" s="2"/>
      <c r="AZ165" s="2"/>
    </row>
    <row r="166" spans="2:52" ht="18.5" thickBot="1">
      <c r="G166" s="54" t="s">
        <v>22</v>
      </c>
      <c r="H166" s="54"/>
      <c r="I166" s="54"/>
      <c r="J166" s="54"/>
      <c r="K166" s="54"/>
      <c r="L166" s="58" t="s">
        <v>13</v>
      </c>
      <c r="M166" s="59"/>
      <c r="N166" s="60"/>
      <c r="P166" s="75" t="s">
        <v>260</v>
      </c>
      <c r="Q166" s="76"/>
      <c r="R166" s="76"/>
      <c r="S166" s="76"/>
      <c r="T166" s="76"/>
      <c r="U166" s="77"/>
      <c r="AV166" s="2"/>
      <c r="AW166" s="2"/>
      <c r="AX166" s="2"/>
      <c r="AY166" s="2"/>
      <c r="AZ166" s="2"/>
    </row>
    <row r="167" spans="2:52" ht="18.5" thickBot="1">
      <c r="AV167" s="2"/>
      <c r="AW167" s="2"/>
      <c r="AX167" s="2"/>
      <c r="AY167" s="2"/>
      <c r="AZ167" s="2"/>
    </row>
    <row r="168" spans="2:52" ht="18.5" thickBot="1">
      <c r="C168" s="54" t="s">
        <v>25</v>
      </c>
      <c r="D168" s="54"/>
      <c r="E168" s="54"/>
      <c r="F168" s="55" t="s">
        <v>26</v>
      </c>
      <c r="G168" s="68"/>
      <c r="H168" s="68"/>
      <c r="I168" s="68"/>
      <c r="J168" s="68"/>
      <c r="K168" s="68"/>
      <c r="L168" s="68"/>
      <c r="M168" s="68"/>
      <c r="N168" s="68"/>
      <c r="O168" s="56"/>
      <c r="Q168" s="58" t="s">
        <v>43</v>
      </c>
      <c r="R168" s="60"/>
      <c r="T168" t="s">
        <v>48</v>
      </c>
      <c r="U168" s="58" t="str">
        <f>VLOOKUP(F168,リスト!H$11:I$46,2,FALSE)</f>
        <v>AA</v>
      </c>
      <c r="V168" s="60"/>
      <c r="AV168" s="2"/>
      <c r="AW168" s="2"/>
      <c r="AX168" s="2"/>
      <c r="AY168" s="2"/>
      <c r="AZ168" s="2"/>
    </row>
    <row r="169" spans="2:52" ht="18.5" thickBot="1">
      <c r="AV169" s="2"/>
      <c r="AW169" s="2"/>
      <c r="AX169" s="2"/>
      <c r="AY169" s="2"/>
      <c r="AZ169" s="2"/>
    </row>
    <row r="170" spans="2:52" ht="18.5" thickBot="1">
      <c r="U170" s="54" t="s">
        <v>15</v>
      </c>
      <c r="V170" s="57"/>
      <c r="W170" s="58" t="s">
        <v>16</v>
      </c>
      <c r="X170" s="59"/>
      <c r="Y170" s="60"/>
      <c r="AV170" s="2"/>
      <c r="AW170" s="2"/>
      <c r="AX170" s="2"/>
      <c r="AY170" s="2"/>
      <c r="AZ170" s="2"/>
    </row>
    <row r="171" spans="2:52" ht="18.5" thickBot="1">
      <c r="AV171" s="2"/>
      <c r="AW171" s="2"/>
      <c r="AX171" s="2"/>
      <c r="AY171" s="2"/>
      <c r="AZ171" s="2"/>
    </row>
    <row r="172" spans="2:52" ht="18.5" thickBot="1">
      <c r="B172" s="58" t="s">
        <v>47</v>
      </c>
      <c r="C172" s="59"/>
      <c r="D172" s="60"/>
      <c r="E172" s="58" t="s">
        <v>67</v>
      </c>
      <c r="F172" s="59"/>
      <c r="G172" s="60"/>
      <c r="H172" s="58" t="s">
        <v>71</v>
      </c>
      <c r="I172" s="59"/>
      <c r="J172" s="59"/>
      <c r="K172" s="59"/>
      <c r="L172" s="59"/>
      <c r="M172" s="60"/>
      <c r="N172" s="58" t="s">
        <v>43</v>
      </c>
      <c r="O172" s="59"/>
      <c r="P172" s="59"/>
      <c r="Q172" s="60"/>
      <c r="R172" s="58" t="s">
        <v>72</v>
      </c>
      <c r="S172" s="59"/>
      <c r="T172" s="59"/>
      <c r="U172" s="60"/>
      <c r="V172" s="58" t="s">
        <v>73</v>
      </c>
      <c r="W172" s="59"/>
      <c r="X172" s="59"/>
      <c r="Y172" s="60"/>
      <c r="AV172" s="2"/>
      <c r="AW172" s="2"/>
      <c r="AX172" s="2"/>
      <c r="AY172" s="2"/>
      <c r="AZ172" s="2"/>
    </row>
    <row r="173" spans="2:52" ht="18.5" thickBot="1">
      <c r="B173" s="71">
        <v>45383</v>
      </c>
      <c r="C173" s="72"/>
      <c r="D173" s="73"/>
      <c r="E173" s="97" t="s">
        <v>64</v>
      </c>
      <c r="F173" s="98"/>
      <c r="G173" s="99"/>
      <c r="H173" s="58" t="s">
        <v>74</v>
      </c>
      <c r="I173" s="59"/>
      <c r="J173" s="59"/>
      <c r="K173" s="59"/>
      <c r="L173" s="59"/>
      <c r="M173" s="60"/>
      <c r="N173" s="61"/>
      <c r="O173" s="62"/>
      <c r="P173" s="62"/>
      <c r="Q173" s="63"/>
      <c r="R173" s="61"/>
      <c r="S173" s="62"/>
      <c r="T173" s="62"/>
      <c r="U173" s="63"/>
      <c r="V173" s="11">
        <v>35</v>
      </c>
      <c r="W173" s="69"/>
      <c r="X173" s="78"/>
      <c r="Y173" s="70"/>
      <c r="Z173" s="1"/>
      <c r="AV173" s="2"/>
      <c r="AW173" s="2"/>
      <c r="AX173" s="2"/>
      <c r="AY173" s="2"/>
      <c r="AZ173" s="2"/>
    </row>
    <row r="174" spans="2:52" ht="18.5" thickBot="1">
      <c r="B174" s="71">
        <v>45412</v>
      </c>
      <c r="C174" s="72"/>
      <c r="D174" s="73"/>
      <c r="E174" s="97" t="s">
        <v>64</v>
      </c>
      <c r="F174" s="98"/>
      <c r="G174" s="99"/>
      <c r="H174" s="58" t="s">
        <v>27</v>
      </c>
      <c r="I174" s="59"/>
      <c r="J174" s="59"/>
      <c r="K174" s="59"/>
      <c r="L174" s="59"/>
      <c r="M174" s="60"/>
      <c r="N174" s="11">
        <v>36</v>
      </c>
      <c r="O174" s="69"/>
      <c r="P174" s="78"/>
      <c r="Q174" s="70"/>
      <c r="R174" s="69"/>
      <c r="S174" s="78"/>
      <c r="T174" s="78"/>
      <c r="U174" s="70"/>
      <c r="V174" s="11">
        <v>37</v>
      </c>
      <c r="W174" s="69"/>
      <c r="X174" s="78"/>
      <c r="Y174" s="70"/>
      <c r="AV174" s="2"/>
      <c r="AW174" s="2"/>
      <c r="AX174" s="2"/>
      <c r="AY174" s="2"/>
      <c r="AZ174" s="2"/>
    </row>
    <row r="175" spans="2:52" ht="18.5" thickBot="1">
      <c r="AV175" s="2"/>
      <c r="AW175" s="2"/>
      <c r="AX175" s="2"/>
      <c r="AY175" s="2"/>
      <c r="AZ175" s="2"/>
    </row>
    <row r="176" spans="2:52" ht="18.5" thickBot="1">
      <c r="D176" s="54" t="s">
        <v>46</v>
      </c>
      <c r="E176" s="54"/>
      <c r="F176" s="54"/>
      <c r="G176" s="2" t="s">
        <v>45</v>
      </c>
      <c r="H176" s="55">
        <v>273</v>
      </c>
      <c r="I176" s="68"/>
      <c r="J176" s="56"/>
      <c r="AV176" s="2"/>
      <c r="AW176" s="2"/>
      <c r="AX176" s="2"/>
      <c r="AY176" s="2"/>
      <c r="AZ176" s="2"/>
    </row>
    <row r="177" spans="2:52" ht="18.5" thickBot="1">
      <c r="D177" s="2"/>
      <c r="E177" s="2"/>
      <c r="F177" s="2"/>
      <c r="G177" s="2"/>
      <c r="H177" s="19"/>
      <c r="I177" s="19"/>
      <c r="J177" s="19"/>
      <c r="K177" s="18"/>
      <c r="AV177" s="2"/>
      <c r="AW177" s="2"/>
      <c r="AX177" s="2"/>
      <c r="AY177" s="2"/>
      <c r="AZ177" s="2"/>
    </row>
    <row r="178" spans="2:52" ht="18.5" thickBot="1">
      <c r="B178" s="100" t="s">
        <v>295</v>
      </c>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2"/>
      <c r="AV178" s="2"/>
      <c r="AW178" s="2"/>
      <c r="AX178" s="2"/>
      <c r="AY178" s="2"/>
      <c r="AZ178" s="2"/>
    </row>
    <row r="179" spans="2:52" ht="18.5" thickBot="1">
      <c r="AV179" s="2"/>
      <c r="AW179" s="2"/>
      <c r="AX179" s="2"/>
      <c r="AY179" s="2"/>
      <c r="AZ179" s="2"/>
    </row>
    <row r="180" spans="2:52" ht="18.5" thickBot="1">
      <c r="B180" s="58" t="s">
        <v>135</v>
      </c>
      <c r="C180" s="59"/>
      <c r="D180" s="59"/>
      <c r="E180" s="59"/>
      <c r="F180" s="59"/>
      <c r="G180" s="60"/>
      <c r="H180" s="58" t="s">
        <v>64</v>
      </c>
      <c r="I180" s="59"/>
      <c r="J180" s="59"/>
      <c r="K180" s="60"/>
      <c r="L180" s="58" t="s">
        <v>65</v>
      </c>
      <c r="M180" s="59"/>
      <c r="N180" s="59"/>
      <c r="O180" s="60"/>
      <c r="P180" s="58" t="s">
        <v>262</v>
      </c>
      <c r="Q180" s="59"/>
      <c r="R180" s="59"/>
      <c r="S180" s="60"/>
      <c r="T180" s="58" t="s">
        <v>233</v>
      </c>
      <c r="U180" s="59"/>
      <c r="V180" s="59"/>
      <c r="W180" s="60"/>
      <c r="X180" s="58" t="s">
        <v>234</v>
      </c>
      <c r="Y180" s="59"/>
      <c r="Z180" s="59"/>
      <c r="AA180" s="60"/>
      <c r="AV180" s="2"/>
      <c r="AW180" s="2"/>
      <c r="AX180" s="2"/>
      <c r="AY180" s="2"/>
      <c r="AZ180" s="2"/>
    </row>
    <row r="181" spans="2:52" ht="18.5" thickBot="1">
      <c r="H181" s="58" t="s">
        <v>263</v>
      </c>
      <c r="I181" s="59"/>
      <c r="J181" s="59"/>
      <c r="K181" s="60"/>
      <c r="L181" s="58" t="s">
        <v>263</v>
      </c>
      <c r="M181" s="59"/>
      <c r="N181" s="59"/>
      <c r="O181" s="60"/>
      <c r="P181" s="58" t="s">
        <v>263</v>
      </c>
      <c r="Q181" s="59"/>
      <c r="R181" s="59"/>
      <c r="S181" s="60"/>
      <c r="AV181" s="2"/>
      <c r="AW181" s="2"/>
      <c r="AX181" s="2"/>
      <c r="AY181" s="2"/>
      <c r="AZ181" s="2"/>
    </row>
    <row r="182" spans="2:52" ht="18.5" thickBot="1">
      <c r="B182" s="58" t="s">
        <v>296</v>
      </c>
      <c r="C182" s="59"/>
      <c r="D182" s="59"/>
      <c r="E182" s="59"/>
      <c r="F182" s="59"/>
      <c r="G182" s="60"/>
      <c r="H182" s="11">
        <v>38</v>
      </c>
      <c r="I182" s="69"/>
      <c r="J182" s="78"/>
      <c r="K182" s="70"/>
      <c r="L182" s="11">
        <v>39</v>
      </c>
      <c r="M182" s="69"/>
      <c r="N182" s="78"/>
      <c r="O182" s="70"/>
      <c r="P182" s="11">
        <v>40</v>
      </c>
      <c r="Q182" s="69"/>
      <c r="R182" s="78"/>
      <c r="S182" s="70"/>
      <c r="T182" s="58"/>
      <c r="U182" s="59"/>
      <c r="V182" s="59"/>
      <c r="W182" s="60"/>
      <c r="X182" s="58"/>
      <c r="Y182" s="59"/>
      <c r="Z182" s="59"/>
      <c r="AA182" s="60"/>
      <c r="AV182" s="2"/>
      <c r="AW182" s="2"/>
      <c r="AX182" s="2"/>
      <c r="AY182" s="2"/>
      <c r="AZ182" s="2"/>
    </row>
    <row r="183" spans="2:52">
      <c r="AV183" s="2"/>
      <c r="AW183" s="2"/>
      <c r="AX183" s="2"/>
      <c r="AY183" s="2"/>
      <c r="AZ183" s="2"/>
    </row>
    <row r="184" spans="2:52" ht="18.5" thickBot="1">
      <c r="B184" s="54" t="s">
        <v>264</v>
      </c>
      <c r="C184" s="54"/>
      <c r="D184" s="54"/>
      <c r="E184" s="54"/>
      <c r="F184" s="54"/>
      <c r="G184" s="54"/>
      <c r="AV184" s="2"/>
      <c r="AW184" s="2"/>
      <c r="AX184" s="2"/>
      <c r="AY184" s="2"/>
      <c r="AZ184" s="2"/>
    </row>
    <row r="185" spans="2:52" ht="18.5" thickBot="1">
      <c r="B185" s="58" t="s">
        <v>297</v>
      </c>
      <c r="C185" s="59"/>
      <c r="D185" s="59"/>
      <c r="E185" s="59"/>
      <c r="F185" s="59"/>
      <c r="G185" s="60"/>
      <c r="H185" s="11">
        <v>41</v>
      </c>
      <c r="I185" s="69"/>
      <c r="J185" s="78"/>
      <c r="K185" s="70"/>
      <c r="L185" s="11">
        <v>42</v>
      </c>
      <c r="M185" s="69"/>
      <c r="N185" s="78"/>
      <c r="O185" s="70"/>
      <c r="P185" s="11">
        <v>43</v>
      </c>
      <c r="Q185" s="69"/>
      <c r="R185" s="78"/>
      <c r="S185" s="70"/>
      <c r="T185" s="103" t="s">
        <v>298</v>
      </c>
      <c r="U185" s="59"/>
      <c r="V185" s="59"/>
      <c r="W185" s="60"/>
      <c r="X185" s="58" t="s">
        <v>302</v>
      </c>
      <c r="Y185" s="59"/>
      <c r="Z185" s="59"/>
      <c r="AA185" s="60"/>
      <c r="AV185" s="2"/>
      <c r="AW185" s="2"/>
      <c r="AX185" s="2"/>
      <c r="AY185" s="2"/>
      <c r="AZ185" s="2"/>
    </row>
    <row r="186" spans="2:52" ht="45.5" customHeight="1" thickBot="1">
      <c r="B186" s="103" t="s">
        <v>299</v>
      </c>
      <c r="C186" s="59"/>
      <c r="D186" s="59"/>
      <c r="E186" s="59"/>
      <c r="F186" s="59"/>
      <c r="G186" s="60"/>
      <c r="H186" s="11">
        <v>44</v>
      </c>
      <c r="I186" s="69"/>
      <c r="J186" s="78"/>
      <c r="K186" s="70"/>
      <c r="L186" s="11">
        <v>45</v>
      </c>
      <c r="M186" s="69"/>
      <c r="N186" s="78"/>
      <c r="O186" s="70"/>
      <c r="P186" s="11">
        <v>46</v>
      </c>
      <c r="Q186" s="69"/>
      <c r="R186" s="78"/>
      <c r="S186" s="70"/>
      <c r="T186" s="103" t="s">
        <v>300</v>
      </c>
      <c r="U186" s="59"/>
      <c r="V186" s="59"/>
      <c r="W186" s="60"/>
      <c r="X186" s="58" t="s">
        <v>302</v>
      </c>
      <c r="Y186" s="59"/>
      <c r="Z186" s="59"/>
      <c r="AA186" s="60"/>
      <c r="AV186" s="2"/>
      <c r="AW186" s="2"/>
      <c r="AX186" s="2"/>
      <c r="AY186" s="2"/>
      <c r="AZ186" s="2"/>
    </row>
    <row r="187" spans="2:52" ht="18.5" thickBot="1">
      <c r="B187" s="103" t="s">
        <v>301</v>
      </c>
      <c r="C187" s="59"/>
      <c r="D187" s="59"/>
      <c r="E187" s="59"/>
      <c r="F187" s="59"/>
      <c r="G187" s="60"/>
      <c r="H187" s="11">
        <v>47</v>
      </c>
      <c r="I187" s="69"/>
      <c r="J187" s="78"/>
      <c r="K187" s="70"/>
      <c r="L187" s="11">
        <v>48</v>
      </c>
      <c r="M187" s="69"/>
      <c r="N187" s="78"/>
      <c r="O187" s="70"/>
      <c r="P187" s="11">
        <v>49</v>
      </c>
      <c r="Q187" s="69"/>
      <c r="R187" s="78"/>
      <c r="S187" s="70"/>
      <c r="T187" s="103"/>
      <c r="U187" s="59"/>
      <c r="V187" s="59"/>
      <c r="W187" s="60"/>
      <c r="X187" s="58"/>
      <c r="Y187" s="59"/>
      <c r="Z187" s="59"/>
      <c r="AA187" s="60"/>
      <c r="AV187" s="2"/>
      <c r="AW187" s="2"/>
      <c r="AX187" s="2"/>
      <c r="AY187" s="2"/>
      <c r="AZ187" s="2"/>
    </row>
    <row r="188" spans="2:52">
      <c r="AV188" s="2"/>
      <c r="AW188" s="2"/>
      <c r="AX188" s="2"/>
      <c r="AY188" s="2"/>
      <c r="AZ188" s="2"/>
    </row>
    <row r="189" spans="2:52">
      <c r="B189" s="1" t="s">
        <v>379</v>
      </c>
      <c r="AV189" s="2"/>
      <c r="AW189" s="2"/>
      <c r="AX189" s="2"/>
      <c r="AY189" s="2"/>
      <c r="AZ189" s="2"/>
    </row>
    <row r="190" spans="2:52" ht="18.5" thickBot="1">
      <c r="AV190" s="2"/>
      <c r="AW190" s="2"/>
      <c r="AX190" s="2"/>
      <c r="AY190" s="2"/>
      <c r="AZ190" s="2"/>
    </row>
    <row r="191" spans="2:52" ht="18.5" thickBot="1">
      <c r="D191" s="54" t="s">
        <v>46</v>
      </c>
      <c r="E191" s="54"/>
      <c r="F191" s="54"/>
      <c r="G191" s="2" t="s">
        <v>45</v>
      </c>
      <c r="H191" s="55">
        <v>275</v>
      </c>
      <c r="I191" s="68"/>
      <c r="J191" s="56"/>
      <c r="AV191" s="2"/>
      <c r="AW191" s="2"/>
      <c r="AX191" s="2"/>
      <c r="AY191" s="2"/>
      <c r="AZ191" s="2"/>
    </row>
    <row r="192" spans="2:52" ht="18.5" thickBot="1">
      <c r="AV192" s="2"/>
      <c r="AW192" s="2"/>
      <c r="AX192" s="2"/>
      <c r="AY192" s="2"/>
      <c r="AZ192" s="2"/>
    </row>
    <row r="193" spans="2:52" ht="18.5" thickBot="1">
      <c r="H193" s="58" t="s">
        <v>2</v>
      </c>
      <c r="I193" s="59"/>
      <c r="J193" s="60"/>
      <c r="L193" s="55" t="s">
        <v>10</v>
      </c>
      <c r="M193" s="68"/>
      <c r="N193" s="68"/>
      <c r="O193" s="68"/>
      <c r="P193" s="68"/>
      <c r="Q193" s="68"/>
      <c r="R193" s="56"/>
      <c r="AV193" s="2"/>
      <c r="AW193" s="2"/>
      <c r="AX193" s="2"/>
      <c r="AY193" s="2"/>
      <c r="AZ193" s="2"/>
    </row>
    <row r="194" spans="2:52" ht="8.5" customHeight="1" thickBot="1">
      <c r="AV194" s="2"/>
      <c r="AW194" s="2"/>
      <c r="AX194" s="2"/>
      <c r="AY194" s="2"/>
      <c r="AZ194" s="2"/>
    </row>
    <row r="195" spans="2:52" ht="18.5" thickBot="1">
      <c r="G195" s="54" t="s">
        <v>22</v>
      </c>
      <c r="H195" s="54"/>
      <c r="I195" s="54"/>
      <c r="J195" s="54"/>
      <c r="K195" s="54"/>
      <c r="L195" s="58" t="s">
        <v>13</v>
      </c>
      <c r="M195" s="59"/>
      <c r="N195" s="60"/>
      <c r="P195" s="58" t="s">
        <v>23</v>
      </c>
      <c r="Q195" s="59"/>
      <c r="R195" s="59"/>
      <c r="S195" s="59"/>
      <c r="T195" s="59"/>
      <c r="U195" s="60"/>
      <c r="AV195" s="2"/>
      <c r="AW195" s="2"/>
      <c r="AX195" s="2"/>
      <c r="AY195" s="2"/>
      <c r="AZ195" s="2"/>
    </row>
    <row r="196" spans="2:52" ht="8.5" customHeight="1" thickBot="1">
      <c r="AV196" s="2"/>
      <c r="AW196" s="2"/>
      <c r="AX196" s="2"/>
      <c r="AY196" s="2"/>
      <c r="AZ196" s="2"/>
    </row>
    <row r="197" spans="2:52" ht="18.5" thickBot="1">
      <c r="C197" s="54" t="s">
        <v>25</v>
      </c>
      <c r="D197" s="54"/>
      <c r="E197" s="54"/>
      <c r="F197" s="55" t="s">
        <v>27</v>
      </c>
      <c r="G197" s="68"/>
      <c r="H197" s="68"/>
      <c r="I197" s="68"/>
      <c r="J197" s="68"/>
      <c r="K197" s="68"/>
      <c r="L197" s="68"/>
      <c r="M197" s="68"/>
      <c r="N197" s="68"/>
      <c r="O197" s="56"/>
      <c r="Q197" s="58" t="s">
        <v>43</v>
      </c>
      <c r="R197" s="60"/>
      <c r="T197" t="s">
        <v>48</v>
      </c>
      <c r="U197" s="58" t="str">
        <f>VLOOKUP(F197,リスト!H$11:I$46,2,FALSE)</f>
        <v>AB</v>
      </c>
      <c r="V197" s="60"/>
      <c r="AV197" s="2"/>
      <c r="AW197" s="2"/>
      <c r="AX197" s="2"/>
      <c r="AY197" s="2"/>
      <c r="AZ197" s="2"/>
    </row>
    <row r="198" spans="2:52" ht="9" customHeight="1" thickBot="1">
      <c r="AV198" s="2"/>
      <c r="AW198" s="2"/>
      <c r="AX198" s="2"/>
      <c r="AY198" s="2"/>
      <c r="AZ198" s="2"/>
    </row>
    <row r="199" spans="2:52" ht="18.5" thickBot="1">
      <c r="U199" s="54" t="s">
        <v>15</v>
      </c>
      <c r="V199" s="57"/>
      <c r="W199" s="58" t="s">
        <v>16</v>
      </c>
      <c r="X199" s="59"/>
      <c r="Y199" s="60"/>
      <c r="AV199" s="2"/>
      <c r="AW199" s="2"/>
      <c r="AX199" s="2"/>
      <c r="AY199" s="2"/>
      <c r="AZ199" s="2"/>
    </row>
    <row r="200" spans="2:52" ht="7" customHeight="1" thickBot="1">
      <c r="AV200" s="2"/>
      <c r="AW200" s="2"/>
      <c r="AX200" s="2"/>
      <c r="AY200" s="2"/>
      <c r="AZ200" s="2"/>
    </row>
    <row r="201" spans="2:52" ht="18.5" thickBot="1">
      <c r="B201" s="58" t="s">
        <v>47</v>
      </c>
      <c r="C201" s="59"/>
      <c r="D201" s="60"/>
      <c r="E201" s="58" t="s">
        <v>67</v>
      </c>
      <c r="F201" s="59"/>
      <c r="G201" s="60"/>
      <c r="H201" s="58" t="s">
        <v>71</v>
      </c>
      <c r="I201" s="59"/>
      <c r="J201" s="59"/>
      <c r="K201" s="59"/>
      <c r="L201" s="59"/>
      <c r="M201" s="60"/>
      <c r="N201" s="58" t="s">
        <v>43</v>
      </c>
      <c r="O201" s="59"/>
      <c r="P201" s="59"/>
      <c r="Q201" s="60"/>
      <c r="R201" s="58" t="s">
        <v>72</v>
      </c>
      <c r="S201" s="59"/>
      <c r="T201" s="59"/>
      <c r="U201" s="60"/>
      <c r="V201" s="58" t="s">
        <v>73</v>
      </c>
      <c r="W201" s="59"/>
      <c r="X201" s="59"/>
      <c r="Y201" s="60"/>
      <c r="AV201" s="2"/>
      <c r="AW201" s="2"/>
      <c r="AX201" s="2"/>
      <c r="AY201" s="2"/>
      <c r="AZ201" s="2"/>
    </row>
    <row r="202" spans="2:52" ht="18.5" thickBot="1">
      <c r="B202" s="71">
        <v>45383</v>
      </c>
      <c r="C202" s="72"/>
      <c r="D202" s="73"/>
      <c r="E202" s="58" t="s">
        <v>65</v>
      </c>
      <c r="F202" s="59"/>
      <c r="G202" s="60"/>
      <c r="H202" s="58" t="s">
        <v>74</v>
      </c>
      <c r="I202" s="59"/>
      <c r="J202" s="59"/>
      <c r="K202" s="59"/>
      <c r="L202" s="59"/>
      <c r="M202" s="60"/>
      <c r="N202" s="61"/>
      <c r="O202" s="62"/>
      <c r="P202" s="62"/>
      <c r="Q202" s="63"/>
      <c r="R202" s="61"/>
      <c r="S202" s="62"/>
      <c r="T202" s="62"/>
      <c r="U202" s="63"/>
      <c r="V202" s="11">
        <v>50</v>
      </c>
      <c r="W202" s="69"/>
      <c r="X202" s="78"/>
      <c r="Y202" s="70"/>
      <c r="Z202" s="1" t="s">
        <v>214</v>
      </c>
      <c r="AV202" s="2"/>
      <c r="AW202" s="2"/>
      <c r="AX202" s="2"/>
      <c r="AY202" s="2"/>
      <c r="AZ202" s="2"/>
    </row>
    <row r="203" spans="2:52" ht="18.5" thickBot="1">
      <c r="B203" s="71">
        <v>45412</v>
      </c>
      <c r="C203" s="72"/>
      <c r="D203" s="73"/>
      <c r="E203" s="58" t="s">
        <v>65</v>
      </c>
      <c r="F203" s="59"/>
      <c r="G203" s="60"/>
      <c r="H203" s="58" t="s">
        <v>26</v>
      </c>
      <c r="I203" s="59"/>
      <c r="J203" s="59"/>
      <c r="K203" s="59"/>
      <c r="L203" s="59"/>
      <c r="M203" s="60"/>
      <c r="N203" s="61"/>
      <c r="O203" s="62"/>
      <c r="P203" s="62"/>
      <c r="Q203" s="63"/>
      <c r="R203" s="11">
        <v>51</v>
      </c>
      <c r="S203" s="69"/>
      <c r="T203" s="78"/>
      <c r="U203" s="70"/>
      <c r="V203" s="11">
        <v>52</v>
      </c>
      <c r="W203" s="69"/>
      <c r="X203" s="78"/>
      <c r="Y203" s="70"/>
      <c r="AV203" s="2"/>
      <c r="AW203" s="2"/>
      <c r="AX203" s="2"/>
      <c r="AY203" s="2"/>
      <c r="AZ203" s="2"/>
    </row>
    <row r="204" spans="2:52" ht="18.5" thickBot="1">
      <c r="B204" s="71">
        <v>45412</v>
      </c>
      <c r="C204" s="72"/>
      <c r="D204" s="73"/>
      <c r="E204" s="58" t="s">
        <v>65</v>
      </c>
      <c r="F204" s="59"/>
      <c r="G204" s="60"/>
      <c r="H204" s="58" t="s">
        <v>164</v>
      </c>
      <c r="I204" s="59"/>
      <c r="J204" s="59"/>
      <c r="K204" s="59"/>
      <c r="L204" s="59"/>
      <c r="M204" s="60"/>
      <c r="N204" s="11">
        <v>53</v>
      </c>
      <c r="O204" s="69"/>
      <c r="P204" s="78"/>
      <c r="Q204" s="70"/>
      <c r="R204" s="69"/>
      <c r="S204" s="78"/>
      <c r="T204" s="78"/>
      <c r="U204" s="70"/>
      <c r="V204" s="11">
        <v>54</v>
      </c>
      <c r="W204" s="69"/>
      <c r="X204" s="78"/>
      <c r="Y204" s="70"/>
      <c r="AV204" s="2"/>
      <c r="AW204" s="2"/>
      <c r="AX204" s="2"/>
      <c r="AY204" s="2"/>
      <c r="AZ204" s="2"/>
    </row>
    <row r="205" spans="2:52">
      <c r="AV205" s="2"/>
      <c r="AW205" s="2"/>
      <c r="AX205" s="2"/>
      <c r="AY205" s="2"/>
      <c r="AZ205" s="2"/>
    </row>
    <row r="206" spans="2:52" ht="18.5" thickBot="1">
      <c r="AV206" s="2"/>
      <c r="AW206" s="2"/>
      <c r="AX206" s="2"/>
      <c r="AY206" s="2"/>
      <c r="AZ206" s="2"/>
    </row>
    <row r="207" spans="2:52" ht="18.5" thickBot="1">
      <c r="B207" s="54" t="s">
        <v>46</v>
      </c>
      <c r="C207" s="54"/>
      <c r="D207" s="54"/>
      <c r="E207" s="2" t="s">
        <v>107</v>
      </c>
      <c r="F207" s="15">
        <v>4</v>
      </c>
      <c r="G207" s="2" t="s">
        <v>108</v>
      </c>
      <c r="I207" s="2" t="s">
        <v>45</v>
      </c>
      <c r="J207" s="75">
        <v>276</v>
      </c>
      <c r="K207" s="76"/>
      <c r="L207" s="77"/>
      <c r="O207" s="54" t="s">
        <v>46</v>
      </c>
      <c r="P207" s="54"/>
      <c r="Q207" s="54"/>
      <c r="R207" s="2" t="s">
        <v>107</v>
      </c>
      <c r="S207" s="15">
        <v>3</v>
      </c>
      <c r="T207" s="2" t="s">
        <v>108</v>
      </c>
      <c r="V207" s="2" t="s">
        <v>45</v>
      </c>
      <c r="W207" s="75">
        <v>183</v>
      </c>
      <c r="X207" s="76"/>
      <c r="Y207" s="77"/>
      <c r="Z207" s="1" t="s">
        <v>255</v>
      </c>
      <c r="AV207" s="2"/>
      <c r="AW207" s="2"/>
      <c r="AX207" s="2"/>
      <c r="AY207" s="2"/>
      <c r="AZ207" s="2"/>
    </row>
    <row r="208" spans="2:52" ht="18.5" thickBot="1">
      <c r="AV208" s="2"/>
      <c r="AW208" s="2"/>
      <c r="AX208" s="2"/>
      <c r="AY208" s="2"/>
      <c r="AZ208" s="2"/>
    </row>
    <row r="209" spans="2:52" ht="18.5" thickBot="1">
      <c r="H209" s="58" t="s">
        <v>2</v>
      </c>
      <c r="I209" s="59"/>
      <c r="J209" s="60"/>
      <c r="L209" s="55" t="s">
        <v>294</v>
      </c>
      <c r="M209" s="68"/>
      <c r="N209" s="68"/>
      <c r="O209" s="68"/>
      <c r="P209" s="68"/>
      <c r="Q209" s="68"/>
      <c r="R209" s="56"/>
      <c r="T209" s="33" t="s">
        <v>397</v>
      </c>
      <c r="AV209" s="2"/>
      <c r="AW209" s="2"/>
      <c r="AX209" s="2"/>
      <c r="AY209" s="2"/>
      <c r="AZ209" s="2"/>
    </row>
    <row r="210" spans="2:52" ht="18.5" thickBot="1">
      <c r="AV210" s="2"/>
      <c r="AW210" s="2"/>
      <c r="AX210" s="2"/>
      <c r="AY210" s="2"/>
      <c r="AZ210" s="2"/>
    </row>
    <row r="211" spans="2:52" ht="18.5" thickBot="1">
      <c r="G211" s="54" t="s">
        <v>22</v>
      </c>
      <c r="H211" s="54"/>
      <c r="I211" s="54"/>
      <c r="J211" s="54"/>
      <c r="K211" s="54"/>
      <c r="L211" s="58" t="s">
        <v>13</v>
      </c>
      <c r="M211" s="59"/>
      <c r="N211" s="60"/>
      <c r="P211" s="58" t="s">
        <v>260</v>
      </c>
      <c r="Q211" s="59"/>
      <c r="R211" s="59"/>
      <c r="S211" s="59"/>
      <c r="T211" s="59"/>
      <c r="U211" s="60"/>
      <c r="AV211" s="2"/>
      <c r="AW211" s="2"/>
      <c r="AX211" s="2"/>
      <c r="AY211" s="2"/>
      <c r="AZ211" s="2"/>
    </row>
    <row r="212" spans="2:52" ht="18.5" thickBot="1">
      <c r="AV212" s="2"/>
      <c r="AW212" s="2"/>
      <c r="AX212" s="2"/>
      <c r="AY212" s="2"/>
      <c r="AZ212" s="2"/>
    </row>
    <row r="213" spans="2:52" ht="18.5" thickBot="1">
      <c r="C213" s="54" t="s">
        <v>25</v>
      </c>
      <c r="D213" s="54"/>
      <c r="E213" s="54"/>
      <c r="F213" s="55" t="s">
        <v>27</v>
      </c>
      <c r="G213" s="68"/>
      <c r="H213" s="68"/>
      <c r="I213" s="68"/>
      <c r="J213" s="68"/>
      <c r="K213" s="68"/>
      <c r="L213" s="68"/>
      <c r="M213" s="68"/>
      <c r="N213" s="68"/>
      <c r="O213" s="56"/>
      <c r="Q213" s="58" t="s">
        <v>43</v>
      </c>
      <c r="R213" s="60"/>
      <c r="T213" t="s">
        <v>48</v>
      </c>
      <c r="U213" s="58" t="str">
        <f>VLOOKUP(F213,リスト!H$11:I$46,2,FALSE)</f>
        <v>AB</v>
      </c>
      <c r="V213" s="60"/>
      <c r="AV213" s="2"/>
      <c r="AW213" s="2"/>
      <c r="AX213" s="2"/>
      <c r="AY213" s="2"/>
      <c r="AZ213" s="2"/>
    </row>
    <row r="214" spans="2:52" ht="18.5" thickBot="1">
      <c r="AV214" s="2"/>
      <c r="AW214" s="2"/>
      <c r="AX214" s="2"/>
      <c r="AY214" s="2"/>
      <c r="AZ214" s="2"/>
    </row>
    <row r="215" spans="2:52" ht="18.5" thickBot="1">
      <c r="U215" s="54" t="s">
        <v>15</v>
      </c>
      <c r="V215" s="57"/>
      <c r="W215" s="58" t="s">
        <v>16</v>
      </c>
      <c r="X215" s="59"/>
      <c r="Y215" s="60"/>
      <c r="AV215" s="2"/>
      <c r="AW215" s="2"/>
      <c r="AX215" s="2"/>
      <c r="AY215" s="2"/>
      <c r="AZ215" s="2"/>
    </row>
    <row r="216" spans="2:52" ht="18.5" thickBot="1">
      <c r="AV216" s="2"/>
      <c r="AW216" s="2"/>
      <c r="AX216" s="2"/>
      <c r="AY216" s="2"/>
      <c r="AZ216" s="2"/>
    </row>
    <row r="217" spans="2:52" ht="18.5" thickBot="1">
      <c r="B217" s="58" t="s">
        <v>47</v>
      </c>
      <c r="C217" s="59"/>
      <c r="D217" s="60"/>
      <c r="E217" s="58" t="s">
        <v>67</v>
      </c>
      <c r="F217" s="59"/>
      <c r="G217" s="60"/>
      <c r="H217" s="58" t="s">
        <v>71</v>
      </c>
      <c r="I217" s="59"/>
      <c r="J217" s="59"/>
      <c r="K217" s="59"/>
      <c r="L217" s="59"/>
      <c r="M217" s="60"/>
      <c r="N217" s="58" t="s">
        <v>43</v>
      </c>
      <c r="O217" s="59"/>
      <c r="P217" s="59"/>
      <c r="Q217" s="60"/>
      <c r="R217" s="58" t="s">
        <v>72</v>
      </c>
      <c r="S217" s="59"/>
      <c r="T217" s="59"/>
      <c r="U217" s="60"/>
      <c r="V217" s="58" t="s">
        <v>73</v>
      </c>
      <c r="W217" s="59"/>
      <c r="X217" s="59"/>
      <c r="Y217" s="60"/>
      <c r="AV217" s="2"/>
      <c r="AW217" s="2"/>
      <c r="AX217" s="2"/>
      <c r="AY217" s="2"/>
      <c r="AZ217" s="2"/>
    </row>
    <row r="218" spans="2:52" ht="18.5" thickBot="1">
      <c r="B218" s="71">
        <v>45383</v>
      </c>
      <c r="C218" s="72"/>
      <c r="D218" s="73"/>
      <c r="E218" s="97" t="s">
        <v>64</v>
      </c>
      <c r="F218" s="98"/>
      <c r="G218" s="99"/>
      <c r="H218" s="58" t="s">
        <v>74</v>
      </c>
      <c r="I218" s="59"/>
      <c r="J218" s="59"/>
      <c r="K218" s="59"/>
      <c r="L218" s="59"/>
      <c r="M218" s="60"/>
      <c r="N218" s="61"/>
      <c r="O218" s="62"/>
      <c r="P218" s="62"/>
      <c r="Q218" s="63"/>
      <c r="R218" s="61"/>
      <c r="S218" s="62"/>
      <c r="T218" s="62"/>
      <c r="U218" s="63"/>
      <c r="V218" s="11">
        <v>55</v>
      </c>
      <c r="W218" s="69"/>
      <c r="X218" s="78"/>
      <c r="Y218" s="70"/>
      <c r="AV218" s="2"/>
      <c r="AW218" s="2"/>
      <c r="AX218" s="2"/>
      <c r="AY218" s="2"/>
      <c r="AZ218" s="2"/>
    </row>
    <row r="219" spans="2:52" ht="18.5" thickBot="1">
      <c r="B219" s="71">
        <v>45412</v>
      </c>
      <c r="C219" s="72"/>
      <c r="D219" s="73"/>
      <c r="E219" s="97" t="s">
        <v>64</v>
      </c>
      <c r="F219" s="98"/>
      <c r="G219" s="99"/>
      <c r="H219" s="58" t="s">
        <v>164</v>
      </c>
      <c r="I219" s="59"/>
      <c r="J219" s="59"/>
      <c r="K219" s="59"/>
      <c r="L219" s="59"/>
      <c r="M219" s="60"/>
      <c r="N219" s="11">
        <v>56</v>
      </c>
      <c r="O219" s="69"/>
      <c r="P219" s="78"/>
      <c r="Q219" s="70"/>
      <c r="R219" s="61"/>
      <c r="S219" s="62"/>
      <c r="T219" s="62"/>
      <c r="U219" s="63"/>
      <c r="V219" s="11">
        <v>57</v>
      </c>
      <c r="W219" s="69"/>
      <c r="X219" s="78"/>
      <c r="Y219" s="70"/>
      <c r="AV219" s="2"/>
      <c r="AW219" s="2"/>
      <c r="AX219" s="2"/>
      <c r="AY219" s="2"/>
      <c r="AZ219" s="2"/>
    </row>
    <row r="220" spans="2:52" ht="18.5" thickBot="1">
      <c r="B220" s="71">
        <v>45412</v>
      </c>
      <c r="C220" s="72"/>
      <c r="D220" s="73"/>
      <c r="E220" s="97" t="s">
        <v>64</v>
      </c>
      <c r="F220" s="98"/>
      <c r="G220" s="99"/>
      <c r="H220" s="58" t="s">
        <v>26</v>
      </c>
      <c r="I220" s="59"/>
      <c r="J220" s="59"/>
      <c r="K220" s="59"/>
      <c r="L220" s="59"/>
      <c r="M220" s="60"/>
      <c r="N220" s="61"/>
      <c r="O220" s="62"/>
      <c r="P220" s="62"/>
      <c r="Q220" s="63"/>
      <c r="R220" s="11">
        <v>58</v>
      </c>
      <c r="S220" s="69"/>
      <c r="T220" s="78"/>
      <c r="U220" s="70"/>
      <c r="V220" s="11">
        <v>59</v>
      </c>
      <c r="W220" s="69"/>
      <c r="X220" s="78"/>
      <c r="Y220" s="70"/>
      <c r="AV220" s="2"/>
      <c r="AW220" s="2"/>
      <c r="AX220" s="2"/>
      <c r="AY220" s="2"/>
      <c r="AZ220" s="2"/>
    </row>
    <row r="221" spans="2:52" ht="18.5" thickBot="1">
      <c r="AV221" s="2"/>
      <c r="AW221" s="2"/>
      <c r="AX221" s="2"/>
      <c r="AY221" s="2"/>
      <c r="AZ221" s="2"/>
    </row>
    <row r="222" spans="2:52" ht="18.5" thickBot="1">
      <c r="D222" s="54" t="s">
        <v>46</v>
      </c>
      <c r="E222" s="54"/>
      <c r="F222" s="54"/>
      <c r="G222" s="2" t="s">
        <v>45</v>
      </c>
      <c r="H222" s="55" t="s">
        <v>308</v>
      </c>
      <c r="I222" s="68"/>
      <c r="J222" s="56"/>
      <c r="AV222" s="2"/>
      <c r="AW222" s="2"/>
      <c r="AX222" s="2"/>
      <c r="AY222" s="2"/>
      <c r="AZ222" s="2"/>
    </row>
    <row r="223" spans="2:52" ht="18.5" thickBot="1">
      <c r="AV223" s="2"/>
      <c r="AW223" s="2"/>
      <c r="AX223" s="2"/>
      <c r="AY223" s="2"/>
      <c r="AZ223" s="2"/>
    </row>
    <row r="224" spans="2:52" ht="18.5" thickBot="1">
      <c r="B224" s="100" t="s">
        <v>295</v>
      </c>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c r="AA224" s="102"/>
      <c r="AV224" s="2"/>
      <c r="AW224" s="2"/>
      <c r="AX224" s="2"/>
      <c r="AY224" s="2"/>
      <c r="AZ224" s="2"/>
    </row>
    <row r="225" spans="2:52" ht="18.5" thickBot="1">
      <c r="AV225" s="2"/>
      <c r="AW225" s="2"/>
      <c r="AX225" s="2"/>
      <c r="AY225" s="2"/>
      <c r="AZ225" s="2"/>
    </row>
    <row r="226" spans="2:52" ht="18.5" thickBot="1">
      <c r="B226" s="58" t="s">
        <v>135</v>
      </c>
      <c r="C226" s="59"/>
      <c r="D226" s="59"/>
      <c r="E226" s="59"/>
      <c r="F226" s="59"/>
      <c r="G226" s="60"/>
      <c r="H226" s="58" t="s">
        <v>64</v>
      </c>
      <c r="I226" s="59"/>
      <c r="J226" s="59"/>
      <c r="K226" s="60"/>
      <c r="L226" s="58" t="s">
        <v>65</v>
      </c>
      <c r="M226" s="59"/>
      <c r="N226" s="59"/>
      <c r="O226" s="60"/>
      <c r="P226" s="58" t="s">
        <v>262</v>
      </c>
      <c r="Q226" s="59"/>
      <c r="R226" s="59"/>
      <c r="S226" s="60"/>
      <c r="T226" s="58" t="s">
        <v>233</v>
      </c>
      <c r="U226" s="59"/>
      <c r="V226" s="59"/>
      <c r="W226" s="60"/>
      <c r="X226" s="58" t="s">
        <v>234</v>
      </c>
      <c r="Y226" s="59"/>
      <c r="Z226" s="59"/>
      <c r="AA226" s="60"/>
      <c r="AV226" s="2"/>
      <c r="AW226" s="2"/>
      <c r="AX226" s="2"/>
      <c r="AY226" s="2"/>
      <c r="AZ226" s="2"/>
    </row>
    <row r="227" spans="2:52" ht="18.5" thickBot="1">
      <c r="H227" s="58" t="s">
        <v>263</v>
      </c>
      <c r="I227" s="59"/>
      <c r="J227" s="59"/>
      <c r="K227" s="60"/>
      <c r="L227" s="58" t="s">
        <v>263</v>
      </c>
      <c r="M227" s="59"/>
      <c r="N227" s="59"/>
      <c r="O227" s="60"/>
      <c r="P227" s="58" t="s">
        <v>263</v>
      </c>
      <c r="Q227" s="59"/>
      <c r="R227" s="59"/>
      <c r="S227" s="60"/>
      <c r="AV227" s="2"/>
      <c r="AW227" s="2"/>
      <c r="AX227" s="2"/>
      <c r="AY227" s="2"/>
      <c r="AZ227" s="2"/>
    </row>
    <row r="228" spans="2:52" ht="18.5" thickBot="1">
      <c r="B228" s="58" t="s">
        <v>304</v>
      </c>
      <c r="C228" s="59"/>
      <c r="D228" s="59"/>
      <c r="E228" s="59"/>
      <c r="F228" s="59"/>
      <c r="G228" s="60"/>
      <c r="H228" s="11">
        <v>60</v>
      </c>
      <c r="I228" s="69"/>
      <c r="J228" s="78"/>
      <c r="K228" s="70"/>
      <c r="L228" s="11">
        <v>61</v>
      </c>
      <c r="M228" s="69"/>
      <c r="N228" s="78"/>
      <c r="O228" s="70"/>
      <c r="P228" s="11">
        <v>62</v>
      </c>
      <c r="Q228" s="69"/>
      <c r="R228" s="78"/>
      <c r="S228" s="70"/>
      <c r="T228" s="58"/>
      <c r="U228" s="59"/>
      <c r="V228" s="59"/>
      <c r="W228" s="60"/>
      <c r="X228" s="58"/>
      <c r="Y228" s="59"/>
      <c r="Z228" s="59"/>
      <c r="AA228" s="60"/>
      <c r="AV228" s="2"/>
      <c r="AW228" s="2"/>
      <c r="AX228" s="2"/>
      <c r="AY228" s="2"/>
      <c r="AZ228" s="2"/>
    </row>
    <row r="229" spans="2:52">
      <c r="AV229" s="2"/>
      <c r="AW229" s="2"/>
      <c r="AX229" s="2"/>
      <c r="AY229" s="2"/>
      <c r="AZ229" s="2"/>
    </row>
    <row r="230" spans="2:52" ht="18.5" thickBot="1">
      <c r="B230" s="54" t="s">
        <v>264</v>
      </c>
      <c r="C230" s="54"/>
      <c r="D230" s="54"/>
      <c r="E230" s="54"/>
      <c r="F230" s="54"/>
      <c r="G230" s="54"/>
      <c r="AV230" s="2"/>
      <c r="AW230" s="2"/>
      <c r="AX230" s="2"/>
      <c r="AY230" s="2"/>
      <c r="AZ230" s="2"/>
    </row>
    <row r="231" spans="2:52" ht="18.5" thickBot="1">
      <c r="B231" s="58" t="s">
        <v>297</v>
      </c>
      <c r="C231" s="59"/>
      <c r="D231" s="59"/>
      <c r="E231" s="59"/>
      <c r="F231" s="59"/>
      <c r="G231" s="60"/>
      <c r="H231" s="11">
        <v>63</v>
      </c>
      <c r="I231" s="69"/>
      <c r="J231" s="78"/>
      <c r="K231" s="70"/>
      <c r="L231" s="11">
        <v>64</v>
      </c>
      <c r="M231" s="69"/>
      <c r="N231" s="78"/>
      <c r="O231" s="70"/>
      <c r="P231" s="11">
        <v>65</v>
      </c>
      <c r="Q231" s="69"/>
      <c r="R231" s="78"/>
      <c r="S231" s="70"/>
      <c r="T231" s="103" t="s">
        <v>298</v>
      </c>
      <c r="U231" s="59"/>
      <c r="V231" s="59"/>
      <c r="W231" s="60"/>
      <c r="X231" s="58" t="s">
        <v>302</v>
      </c>
      <c r="Y231" s="59"/>
      <c r="Z231" s="59"/>
      <c r="AA231" s="60"/>
      <c r="AV231" s="2"/>
      <c r="AW231" s="2"/>
      <c r="AX231" s="2"/>
      <c r="AY231" s="2"/>
      <c r="AZ231" s="2"/>
    </row>
    <row r="232" spans="2:52" ht="18.5" thickBot="1">
      <c r="B232" s="103" t="s">
        <v>299</v>
      </c>
      <c r="C232" s="59"/>
      <c r="D232" s="59"/>
      <c r="E232" s="59"/>
      <c r="F232" s="59"/>
      <c r="G232" s="60"/>
      <c r="H232" s="11">
        <v>66</v>
      </c>
      <c r="I232" s="69"/>
      <c r="J232" s="78"/>
      <c r="K232" s="70"/>
      <c r="L232" s="11">
        <v>67</v>
      </c>
      <c r="M232" s="69"/>
      <c r="N232" s="78"/>
      <c r="O232" s="70"/>
      <c r="P232" s="11">
        <v>68</v>
      </c>
      <c r="Q232" s="69"/>
      <c r="R232" s="78"/>
      <c r="S232" s="70"/>
      <c r="T232" s="103" t="s">
        <v>300</v>
      </c>
      <c r="U232" s="59"/>
      <c r="V232" s="59"/>
      <c r="W232" s="60"/>
      <c r="X232" s="58" t="s">
        <v>302</v>
      </c>
      <c r="Y232" s="59"/>
      <c r="Z232" s="59"/>
      <c r="AA232" s="60"/>
      <c r="AV232" s="2"/>
      <c r="AW232" s="2"/>
      <c r="AX232" s="2"/>
      <c r="AY232" s="2"/>
      <c r="AZ232" s="2"/>
    </row>
    <row r="233" spans="2:52" ht="31" customHeight="1" thickBot="1">
      <c r="B233" s="103" t="s">
        <v>305</v>
      </c>
      <c r="C233" s="59"/>
      <c r="D233" s="59"/>
      <c r="E233" s="59"/>
      <c r="F233" s="59"/>
      <c r="G233" s="60"/>
      <c r="H233" s="11">
        <v>69</v>
      </c>
      <c r="I233" s="69"/>
      <c r="J233" s="78"/>
      <c r="K233" s="70"/>
      <c r="L233" s="11">
        <v>70</v>
      </c>
      <c r="M233" s="69"/>
      <c r="N233" s="78"/>
      <c r="O233" s="70"/>
      <c r="P233" s="11">
        <v>71</v>
      </c>
      <c r="Q233" s="69"/>
      <c r="R233" s="78"/>
      <c r="S233" s="70"/>
      <c r="T233" s="103" t="s">
        <v>315</v>
      </c>
      <c r="U233" s="59"/>
      <c r="V233" s="59"/>
      <c r="W233" s="60"/>
      <c r="X233" s="58" t="s">
        <v>306</v>
      </c>
      <c r="Y233" s="59"/>
      <c r="Z233" s="59"/>
      <c r="AA233" s="60"/>
      <c r="AV233" s="2"/>
      <c r="AW233" s="2"/>
      <c r="AX233" s="2"/>
      <c r="AY233" s="2"/>
      <c r="AZ233" s="2"/>
    </row>
    <row r="234" spans="2:52" ht="18.5" thickBot="1">
      <c r="B234" s="103" t="s">
        <v>301</v>
      </c>
      <c r="C234" s="59"/>
      <c r="D234" s="59"/>
      <c r="E234" s="59"/>
      <c r="F234" s="59"/>
      <c r="G234" s="60"/>
      <c r="H234" s="11">
        <v>72</v>
      </c>
      <c r="I234" s="69"/>
      <c r="J234" s="78"/>
      <c r="K234" s="70"/>
      <c r="L234" s="11">
        <v>73</v>
      </c>
      <c r="M234" s="69"/>
      <c r="N234" s="78"/>
      <c r="O234" s="70"/>
      <c r="P234" s="11">
        <v>74</v>
      </c>
      <c r="Q234" s="69"/>
      <c r="R234" s="78"/>
      <c r="S234" s="70"/>
      <c r="T234" s="103"/>
      <c r="U234" s="59"/>
      <c r="V234" s="59"/>
      <c r="W234" s="60"/>
      <c r="X234" s="58"/>
      <c r="Y234" s="59"/>
      <c r="Z234" s="59"/>
      <c r="AA234" s="60"/>
      <c r="AV234" s="2"/>
      <c r="AW234" s="2"/>
      <c r="AX234" s="2"/>
      <c r="AY234" s="2"/>
      <c r="AZ234" s="2"/>
    </row>
    <row r="235" spans="2:52">
      <c r="AV235" s="2"/>
      <c r="AW235" s="2"/>
      <c r="AX235" s="2"/>
      <c r="AY235" s="2"/>
      <c r="AZ235" s="2"/>
    </row>
    <row r="236" spans="2:52">
      <c r="B236" s="1" t="s">
        <v>379</v>
      </c>
      <c r="AV236" s="2"/>
      <c r="AW236" s="2"/>
      <c r="AX236" s="2"/>
      <c r="AY236" s="2"/>
      <c r="AZ236" s="2"/>
    </row>
    <row r="237" spans="2:52">
      <c r="AV237" s="2"/>
      <c r="AW237" s="2"/>
      <c r="AX237" s="2"/>
      <c r="AY237" s="2"/>
      <c r="AZ237" s="2"/>
    </row>
    <row r="238" spans="2:52" ht="18.5" thickBot="1">
      <c r="AV238" s="2"/>
      <c r="AW238" s="2"/>
      <c r="AX238" s="2"/>
      <c r="AY238" s="2"/>
      <c r="AZ238" s="2"/>
    </row>
    <row r="239" spans="2:52" ht="18.5" thickBot="1">
      <c r="D239" s="54" t="s">
        <v>46</v>
      </c>
      <c r="E239" s="54"/>
      <c r="F239" s="54"/>
      <c r="G239" s="2" t="s">
        <v>45</v>
      </c>
      <c r="H239" s="55">
        <v>279</v>
      </c>
      <c r="I239" s="68"/>
      <c r="J239" s="56"/>
      <c r="AV239" s="2"/>
      <c r="AW239" s="2"/>
      <c r="AX239" s="2"/>
      <c r="AY239" s="2"/>
      <c r="AZ239" s="2"/>
    </row>
    <row r="240" spans="2:52" ht="18.5" thickBot="1">
      <c r="AV240" s="2"/>
      <c r="AW240" s="2"/>
      <c r="AX240" s="2"/>
      <c r="AY240" s="2"/>
      <c r="AZ240" s="2"/>
    </row>
    <row r="241" spans="2:52" ht="18.5" thickBot="1">
      <c r="H241" s="58" t="s">
        <v>2</v>
      </c>
      <c r="I241" s="59"/>
      <c r="J241" s="60"/>
      <c r="L241" s="55" t="s">
        <v>10</v>
      </c>
      <c r="M241" s="68"/>
      <c r="N241" s="68"/>
      <c r="O241" s="68"/>
      <c r="P241" s="68"/>
      <c r="Q241" s="68"/>
      <c r="R241" s="56"/>
      <c r="AV241" s="2"/>
      <c r="AW241" s="2"/>
      <c r="AX241" s="2"/>
      <c r="AY241" s="2"/>
      <c r="AZ241" s="2"/>
    </row>
    <row r="242" spans="2:52" ht="8" customHeight="1" thickBot="1">
      <c r="AV242" s="2"/>
      <c r="AW242" s="2"/>
      <c r="AX242" s="2"/>
      <c r="AY242" s="2"/>
      <c r="AZ242" s="2"/>
    </row>
    <row r="243" spans="2:52" ht="18.5" thickBot="1">
      <c r="G243" s="54" t="s">
        <v>22</v>
      </c>
      <c r="H243" s="54"/>
      <c r="I243" s="54"/>
      <c r="J243" s="54"/>
      <c r="K243" s="54"/>
      <c r="L243" s="58" t="s">
        <v>13</v>
      </c>
      <c r="M243" s="59"/>
      <c r="N243" s="60"/>
      <c r="P243" s="58" t="s">
        <v>23</v>
      </c>
      <c r="Q243" s="59"/>
      <c r="R243" s="59"/>
      <c r="S243" s="59"/>
      <c r="T243" s="59"/>
      <c r="U243" s="60"/>
      <c r="AV243" s="2"/>
      <c r="AW243" s="2"/>
      <c r="AX243" s="2"/>
      <c r="AY243" s="2"/>
      <c r="AZ243" s="2"/>
    </row>
    <row r="244" spans="2:52" ht="5.5" customHeight="1" thickBot="1">
      <c r="AV244" s="2"/>
      <c r="AW244" s="2"/>
      <c r="AX244" s="2"/>
      <c r="AY244" s="2"/>
      <c r="AZ244" s="2"/>
    </row>
    <row r="245" spans="2:52" ht="18.5" thickBot="1">
      <c r="C245" s="54" t="s">
        <v>25</v>
      </c>
      <c r="D245" s="54"/>
      <c r="E245" s="54"/>
      <c r="F245" s="55" t="s">
        <v>28</v>
      </c>
      <c r="G245" s="68"/>
      <c r="H245" s="68"/>
      <c r="I245" s="68"/>
      <c r="J245" s="68"/>
      <c r="K245" s="68"/>
      <c r="L245" s="68"/>
      <c r="M245" s="68"/>
      <c r="N245" s="68"/>
      <c r="O245" s="56"/>
      <c r="Q245" s="58" t="s">
        <v>44</v>
      </c>
      <c r="R245" s="60"/>
      <c r="T245" t="s">
        <v>48</v>
      </c>
      <c r="U245" s="58" t="str">
        <f>VLOOKUP(F245,リスト!H$11:I$46,2,FALSE)</f>
        <v>AD</v>
      </c>
      <c r="V245" s="60"/>
      <c r="AV245" s="2"/>
      <c r="AW245" s="2"/>
      <c r="AX245" s="2"/>
      <c r="AY245" s="2"/>
      <c r="AZ245" s="2"/>
    </row>
    <row r="246" spans="2:52" ht="8.5" customHeight="1" thickBot="1">
      <c r="AV246" s="2"/>
      <c r="AW246" s="2"/>
      <c r="AX246" s="2"/>
      <c r="AY246" s="2"/>
      <c r="AZ246" s="2"/>
    </row>
    <row r="247" spans="2:52" ht="18.5" thickBot="1">
      <c r="U247" s="54" t="s">
        <v>15</v>
      </c>
      <c r="V247" s="57"/>
      <c r="W247" s="58" t="s">
        <v>16</v>
      </c>
      <c r="X247" s="59"/>
      <c r="Y247" s="60"/>
      <c r="AV247" s="2"/>
      <c r="AW247" s="2"/>
      <c r="AX247" s="2"/>
      <c r="AY247" s="2"/>
      <c r="AZ247" s="2"/>
    </row>
    <row r="248" spans="2:52" ht="7.5" customHeight="1" thickBot="1">
      <c r="AV248" s="2"/>
      <c r="AW248" s="2"/>
      <c r="AX248" s="2"/>
      <c r="AY248" s="2"/>
      <c r="AZ248" s="2"/>
    </row>
    <row r="249" spans="2:52" ht="18.5" thickBot="1">
      <c r="B249" s="58" t="s">
        <v>47</v>
      </c>
      <c r="C249" s="59"/>
      <c r="D249" s="60"/>
      <c r="E249" s="58" t="s">
        <v>67</v>
      </c>
      <c r="F249" s="59"/>
      <c r="G249" s="60"/>
      <c r="H249" s="58" t="s">
        <v>71</v>
      </c>
      <c r="I249" s="59"/>
      <c r="J249" s="59"/>
      <c r="K249" s="59"/>
      <c r="L249" s="59"/>
      <c r="M249" s="60"/>
      <c r="N249" s="58" t="s">
        <v>43</v>
      </c>
      <c r="O249" s="59"/>
      <c r="P249" s="59"/>
      <c r="Q249" s="60"/>
      <c r="R249" s="58" t="s">
        <v>72</v>
      </c>
      <c r="S249" s="59"/>
      <c r="T249" s="59"/>
      <c r="U249" s="60"/>
      <c r="V249" s="58" t="s">
        <v>73</v>
      </c>
      <c r="W249" s="59"/>
      <c r="X249" s="59"/>
      <c r="Y249" s="60"/>
      <c r="AV249" s="2"/>
      <c r="AW249" s="2"/>
      <c r="AX249" s="2"/>
      <c r="AY249" s="2"/>
      <c r="AZ249" s="2"/>
    </row>
    <row r="250" spans="2:52" ht="18.5" thickBot="1">
      <c r="B250" s="71">
        <v>45383</v>
      </c>
      <c r="C250" s="72"/>
      <c r="D250" s="73"/>
      <c r="E250" s="58" t="s">
        <v>65</v>
      </c>
      <c r="F250" s="59"/>
      <c r="G250" s="60"/>
      <c r="H250" s="58" t="s">
        <v>74</v>
      </c>
      <c r="I250" s="59"/>
      <c r="J250" s="59"/>
      <c r="K250" s="59"/>
      <c r="L250" s="59"/>
      <c r="M250" s="60"/>
      <c r="N250" s="61"/>
      <c r="O250" s="62"/>
      <c r="P250" s="62"/>
      <c r="Q250" s="63"/>
      <c r="R250" s="61"/>
      <c r="S250" s="62"/>
      <c r="T250" s="62"/>
      <c r="U250" s="63"/>
      <c r="V250" s="11">
        <v>75</v>
      </c>
      <c r="W250" s="69"/>
      <c r="X250" s="78"/>
      <c r="Y250" s="70"/>
      <c r="Z250" s="1" t="s">
        <v>214</v>
      </c>
      <c r="AV250" s="2"/>
      <c r="AW250" s="2"/>
      <c r="AX250" s="2"/>
      <c r="AY250" s="2"/>
      <c r="AZ250" s="2"/>
    </row>
    <row r="251" spans="2:52" ht="18.5" thickBot="1">
      <c r="B251" s="71">
        <v>45412</v>
      </c>
      <c r="C251" s="72"/>
      <c r="D251" s="73"/>
      <c r="E251" s="58" t="s">
        <v>65</v>
      </c>
      <c r="F251" s="59"/>
      <c r="G251" s="60"/>
      <c r="H251" s="58" t="s">
        <v>27</v>
      </c>
      <c r="I251" s="59"/>
      <c r="J251" s="59"/>
      <c r="K251" s="59"/>
      <c r="L251" s="59"/>
      <c r="M251" s="60"/>
      <c r="N251" s="69"/>
      <c r="O251" s="78"/>
      <c r="P251" s="78"/>
      <c r="Q251" s="70"/>
      <c r="R251" s="11">
        <v>76</v>
      </c>
      <c r="S251" s="69"/>
      <c r="T251" s="78"/>
      <c r="U251" s="70"/>
      <c r="V251" s="11">
        <v>77</v>
      </c>
      <c r="W251" s="69"/>
      <c r="X251" s="78"/>
      <c r="Y251" s="70"/>
      <c r="AV251" s="2"/>
      <c r="AW251" s="2"/>
      <c r="AX251" s="2"/>
      <c r="AY251" s="2"/>
      <c r="AZ251" s="2"/>
    </row>
    <row r="252" spans="2:52">
      <c r="AV252" s="2"/>
      <c r="AW252" s="2"/>
      <c r="AX252" s="2"/>
      <c r="AY252" s="2"/>
      <c r="AZ252" s="2"/>
    </row>
    <row r="253" spans="2:52" ht="18.5" thickBot="1">
      <c r="AV253" s="2"/>
      <c r="AW253" s="2"/>
      <c r="AX253" s="2"/>
      <c r="AY253" s="2"/>
      <c r="AZ253" s="2"/>
    </row>
    <row r="254" spans="2:52" ht="18.5" thickBot="1">
      <c r="B254" s="54" t="s">
        <v>46</v>
      </c>
      <c r="C254" s="54"/>
      <c r="D254" s="54"/>
      <c r="E254" s="2" t="s">
        <v>107</v>
      </c>
      <c r="F254" s="15">
        <v>4</v>
      </c>
      <c r="G254" s="2" t="s">
        <v>108</v>
      </c>
      <c r="I254" s="2" t="s">
        <v>45</v>
      </c>
      <c r="J254" s="75">
        <v>280</v>
      </c>
      <c r="K254" s="76"/>
      <c r="L254" s="77"/>
      <c r="O254" s="54" t="s">
        <v>46</v>
      </c>
      <c r="P254" s="54"/>
      <c r="Q254" s="54"/>
      <c r="R254" s="2" t="s">
        <v>107</v>
      </c>
      <c r="S254" s="15">
        <v>3</v>
      </c>
      <c r="T254" s="2" t="s">
        <v>108</v>
      </c>
      <c r="V254" s="2" t="s">
        <v>45</v>
      </c>
      <c r="W254" s="75">
        <v>184</v>
      </c>
      <c r="X254" s="76"/>
      <c r="Y254" s="77"/>
      <c r="Z254" s="1" t="s">
        <v>255</v>
      </c>
      <c r="AV254" s="2"/>
      <c r="AW254" s="2"/>
      <c r="AX254" s="2"/>
      <c r="AY254" s="2"/>
      <c r="AZ254" s="2"/>
    </row>
    <row r="255" spans="2:52" ht="18.5" thickBot="1">
      <c r="B255" s="2"/>
      <c r="C255" s="2"/>
      <c r="D255" s="2"/>
      <c r="E255" s="17"/>
      <c r="F255" s="17"/>
      <c r="G255" s="17"/>
      <c r="H255" s="18"/>
      <c r="I255" s="17"/>
      <c r="J255" s="19"/>
      <c r="K255" s="17"/>
      <c r="L255" s="19"/>
      <c r="M255" s="18"/>
      <c r="N255" s="18"/>
      <c r="O255" s="17"/>
      <c r="P255" s="17"/>
      <c r="Q255" s="17"/>
      <c r="R255" s="17"/>
      <c r="S255" s="17"/>
      <c r="T255" s="17"/>
      <c r="U255" s="18"/>
      <c r="V255" s="17"/>
      <c r="W255" s="17"/>
      <c r="X255" s="17"/>
      <c r="Y255" s="17"/>
      <c r="Z255" s="20"/>
      <c r="AA255" s="18"/>
      <c r="AB255" s="18"/>
      <c r="AC255" s="18"/>
      <c r="AD255" s="18"/>
      <c r="AE255" s="18"/>
      <c r="AF255" s="18"/>
      <c r="AV255" s="2"/>
      <c r="AW255" s="2"/>
      <c r="AX255" s="2"/>
      <c r="AY255" s="2"/>
      <c r="AZ255" s="2"/>
    </row>
    <row r="256" spans="2:52" ht="18.5" thickBot="1">
      <c r="H256" s="58" t="s">
        <v>2</v>
      </c>
      <c r="I256" s="59"/>
      <c r="J256" s="60"/>
      <c r="L256" s="97" t="s">
        <v>294</v>
      </c>
      <c r="M256" s="98"/>
      <c r="N256" s="98"/>
      <c r="O256" s="98"/>
      <c r="P256" s="98"/>
      <c r="Q256" s="98"/>
      <c r="R256" s="99"/>
      <c r="T256" s="33" t="s">
        <v>397</v>
      </c>
      <c r="AV256" s="2"/>
      <c r="AW256" s="2"/>
      <c r="AX256" s="2"/>
      <c r="AY256" s="2"/>
      <c r="AZ256" s="2"/>
    </row>
    <row r="257" spans="2:52" ht="18.5" thickBot="1">
      <c r="AV257" s="2"/>
      <c r="AW257" s="2"/>
      <c r="AX257" s="2"/>
      <c r="AY257" s="2"/>
      <c r="AZ257" s="2"/>
    </row>
    <row r="258" spans="2:52" ht="18.5" thickBot="1">
      <c r="G258" s="54" t="s">
        <v>22</v>
      </c>
      <c r="H258" s="54"/>
      <c r="I258" s="54"/>
      <c r="J258" s="54"/>
      <c r="K258" s="54"/>
      <c r="L258" s="58" t="s">
        <v>13</v>
      </c>
      <c r="M258" s="59"/>
      <c r="N258" s="60"/>
      <c r="P258" s="97" t="s">
        <v>260</v>
      </c>
      <c r="Q258" s="98"/>
      <c r="R258" s="98"/>
      <c r="S258" s="98"/>
      <c r="T258" s="98"/>
      <c r="U258" s="99"/>
      <c r="AV258" s="2"/>
      <c r="AW258" s="2"/>
      <c r="AX258" s="2"/>
      <c r="AY258" s="2"/>
      <c r="AZ258" s="2"/>
    </row>
    <row r="259" spans="2:52" ht="18.5" thickBot="1">
      <c r="AV259" s="2"/>
      <c r="AW259" s="2"/>
      <c r="AX259" s="2"/>
      <c r="AY259" s="2"/>
      <c r="AZ259" s="2"/>
    </row>
    <row r="260" spans="2:52" ht="18.5" thickBot="1">
      <c r="C260" s="54" t="s">
        <v>25</v>
      </c>
      <c r="D260" s="54"/>
      <c r="E260" s="54"/>
      <c r="F260" s="55" t="s">
        <v>28</v>
      </c>
      <c r="G260" s="68"/>
      <c r="H260" s="68"/>
      <c r="I260" s="68"/>
      <c r="J260" s="68"/>
      <c r="K260" s="68"/>
      <c r="L260" s="68"/>
      <c r="M260" s="68"/>
      <c r="N260" s="68"/>
      <c r="O260" s="56"/>
      <c r="Q260" s="58" t="s">
        <v>44</v>
      </c>
      <c r="R260" s="60"/>
      <c r="T260" t="s">
        <v>48</v>
      </c>
      <c r="U260" s="58" t="str">
        <f>VLOOKUP(F260,リスト!H$11:I$46,2,FALSE)</f>
        <v>AD</v>
      </c>
      <c r="V260" s="60"/>
      <c r="AV260" s="2"/>
      <c r="AW260" s="2"/>
      <c r="AX260" s="2"/>
      <c r="AY260" s="2"/>
      <c r="AZ260" s="2"/>
    </row>
    <row r="261" spans="2:52" ht="18.5" thickBot="1">
      <c r="AV261" s="2"/>
      <c r="AW261" s="2"/>
      <c r="AX261" s="2"/>
      <c r="AY261" s="2"/>
      <c r="AZ261" s="2"/>
    </row>
    <row r="262" spans="2:52" ht="18.5" thickBot="1">
      <c r="U262" s="54" t="s">
        <v>15</v>
      </c>
      <c r="V262" s="57"/>
      <c r="W262" s="58" t="s">
        <v>16</v>
      </c>
      <c r="X262" s="59"/>
      <c r="Y262" s="60"/>
      <c r="AV262" s="2"/>
      <c r="AW262" s="2"/>
      <c r="AX262" s="2"/>
      <c r="AY262" s="2"/>
      <c r="AZ262" s="2"/>
    </row>
    <row r="263" spans="2:52" ht="18.5" thickBot="1">
      <c r="AV263" s="2"/>
      <c r="AW263" s="2"/>
      <c r="AX263" s="2"/>
      <c r="AY263" s="2"/>
      <c r="AZ263" s="2"/>
    </row>
    <row r="264" spans="2:52" ht="18.5" thickBot="1">
      <c r="B264" s="58" t="s">
        <v>47</v>
      </c>
      <c r="C264" s="59"/>
      <c r="D264" s="60"/>
      <c r="E264" s="58" t="s">
        <v>67</v>
      </c>
      <c r="F264" s="59"/>
      <c r="G264" s="60"/>
      <c r="H264" s="58" t="s">
        <v>71</v>
      </c>
      <c r="I264" s="59"/>
      <c r="J264" s="59"/>
      <c r="K264" s="59"/>
      <c r="L264" s="59"/>
      <c r="M264" s="60"/>
      <c r="N264" s="58" t="s">
        <v>43</v>
      </c>
      <c r="O264" s="59"/>
      <c r="P264" s="59"/>
      <c r="Q264" s="60"/>
      <c r="R264" s="58" t="s">
        <v>72</v>
      </c>
      <c r="S264" s="59"/>
      <c r="T264" s="59"/>
      <c r="U264" s="60"/>
      <c r="V264" s="58" t="s">
        <v>73</v>
      </c>
      <c r="W264" s="59"/>
      <c r="X264" s="59"/>
      <c r="Y264" s="60"/>
      <c r="AV264" s="2"/>
      <c r="AW264" s="2"/>
      <c r="AX264" s="2"/>
      <c r="AY264" s="2"/>
      <c r="AZ264" s="2"/>
    </row>
    <row r="265" spans="2:52" ht="18.5" thickBot="1">
      <c r="B265" s="71">
        <v>45383</v>
      </c>
      <c r="C265" s="72"/>
      <c r="D265" s="73"/>
      <c r="E265" s="97" t="s">
        <v>64</v>
      </c>
      <c r="F265" s="98"/>
      <c r="G265" s="99"/>
      <c r="H265" s="58" t="s">
        <v>74</v>
      </c>
      <c r="I265" s="59"/>
      <c r="J265" s="59"/>
      <c r="K265" s="59"/>
      <c r="L265" s="59"/>
      <c r="M265" s="60"/>
      <c r="N265" s="61"/>
      <c r="O265" s="62"/>
      <c r="P265" s="62"/>
      <c r="Q265" s="63"/>
      <c r="R265" s="61"/>
      <c r="S265" s="62"/>
      <c r="T265" s="62"/>
      <c r="U265" s="63"/>
      <c r="V265" s="11">
        <v>78</v>
      </c>
      <c r="W265" s="69"/>
      <c r="X265" s="78"/>
      <c r="Y265" s="70"/>
      <c r="AV265" s="2"/>
      <c r="AW265" s="2"/>
      <c r="AX265" s="2"/>
      <c r="AY265" s="2"/>
      <c r="AZ265" s="2"/>
    </row>
    <row r="266" spans="2:52" ht="18.5" thickBot="1">
      <c r="B266" s="71">
        <v>45412</v>
      </c>
      <c r="C266" s="72"/>
      <c r="D266" s="73"/>
      <c r="E266" s="97" t="s">
        <v>64</v>
      </c>
      <c r="F266" s="98"/>
      <c r="G266" s="99"/>
      <c r="H266" s="58" t="s">
        <v>27</v>
      </c>
      <c r="I266" s="59"/>
      <c r="J266" s="59"/>
      <c r="K266" s="59"/>
      <c r="L266" s="59"/>
      <c r="M266" s="60"/>
      <c r="N266" s="69"/>
      <c r="O266" s="78"/>
      <c r="P266" s="78"/>
      <c r="Q266" s="70"/>
      <c r="R266" s="11">
        <v>79</v>
      </c>
      <c r="S266" s="69"/>
      <c r="T266" s="78"/>
      <c r="U266" s="70"/>
      <c r="V266" s="11">
        <v>80</v>
      </c>
      <c r="W266" s="69"/>
      <c r="X266" s="78"/>
      <c r="Y266" s="70"/>
      <c r="AV266" s="2"/>
      <c r="AW266" s="2"/>
      <c r="AX266" s="2"/>
      <c r="AY266" s="2"/>
      <c r="AZ266" s="2"/>
    </row>
    <row r="267" spans="2:52" ht="18.5" thickBot="1">
      <c r="AV267" s="2"/>
      <c r="AW267" s="2"/>
      <c r="AX267" s="2"/>
      <c r="AY267" s="2"/>
      <c r="AZ267" s="2"/>
    </row>
    <row r="268" spans="2:52" ht="18.5" thickBot="1">
      <c r="D268" s="54" t="s">
        <v>46</v>
      </c>
      <c r="E268" s="54"/>
      <c r="F268" s="54"/>
      <c r="G268" s="2" t="s">
        <v>45</v>
      </c>
      <c r="H268" s="55">
        <v>281</v>
      </c>
      <c r="I268" s="68"/>
      <c r="J268" s="56"/>
      <c r="AV268" s="2"/>
      <c r="AW268" s="2"/>
      <c r="AX268" s="2"/>
      <c r="AY268" s="2"/>
      <c r="AZ268" s="2"/>
    </row>
    <row r="269" spans="2:52" ht="18.5" thickBot="1">
      <c r="D269" s="2"/>
      <c r="E269" s="2"/>
      <c r="F269" s="2"/>
      <c r="G269" s="2"/>
      <c r="H269" s="19"/>
      <c r="I269" s="19"/>
      <c r="J269" s="19"/>
      <c r="K269" s="18"/>
      <c r="AV269" s="2"/>
      <c r="AW269" s="2"/>
      <c r="AX269" s="2"/>
      <c r="AY269" s="2"/>
      <c r="AZ269" s="2"/>
    </row>
    <row r="270" spans="2:52" ht="18.5" thickBot="1">
      <c r="B270" s="100" t="s">
        <v>295</v>
      </c>
      <c r="C270" s="101"/>
      <c r="D270" s="101"/>
      <c r="E270" s="101"/>
      <c r="F270" s="101"/>
      <c r="G270" s="101"/>
      <c r="H270" s="101"/>
      <c r="I270" s="101"/>
      <c r="J270" s="101"/>
      <c r="K270" s="101"/>
      <c r="L270" s="101"/>
      <c r="M270" s="101"/>
      <c r="N270" s="101"/>
      <c r="O270" s="101"/>
      <c r="P270" s="101"/>
      <c r="Q270" s="101"/>
      <c r="R270" s="101"/>
      <c r="S270" s="101"/>
      <c r="T270" s="101"/>
      <c r="U270" s="101"/>
      <c r="V270" s="101"/>
      <c r="W270" s="101"/>
      <c r="X270" s="101"/>
      <c r="Y270" s="101"/>
      <c r="Z270" s="101"/>
      <c r="AA270" s="102"/>
      <c r="AV270" s="2"/>
      <c r="AW270" s="2"/>
      <c r="AX270" s="2"/>
      <c r="AY270" s="2"/>
      <c r="AZ270" s="2"/>
    </row>
    <row r="271" spans="2:52" ht="18.5" thickBot="1">
      <c r="AV271" s="2"/>
      <c r="AW271" s="2"/>
      <c r="AX271" s="2"/>
      <c r="AY271" s="2"/>
      <c r="AZ271" s="2"/>
    </row>
    <row r="272" spans="2:52" ht="18.5" thickBot="1">
      <c r="B272" s="58" t="s">
        <v>135</v>
      </c>
      <c r="C272" s="59"/>
      <c r="D272" s="59"/>
      <c r="E272" s="59"/>
      <c r="F272" s="59"/>
      <c r="G272" s="60"/>
      <c r="H272" s="58" t="s">
        <v>64</v>
      </c>
      <c r="I272" s="59"/>
      <c r="J272" s="59"/>
      <c r="K272" s="60"/>
      <c r="L272" s="58" t="s">
        <v>65</v>
      </c>
      <c r="M272" s="59"/>
      <c r="N272" s="59"/>
      <c r="O272" s="60"/>
      <c r="P272" s="58" t="s">
        <v>262</v>
      </c>
      <c r="Q272" s="59"/>
      <c r="R272" s="59"/>
      <c r="S272" s="60"/>
      <c r="T272" s="58" t="s">
        <v>233</v>
      </c>
      <c r="U272" s="59"/>
      <c r="V272" s="59"/>
      <c r="W272" s="60"/>
      <c r="X272" s="58" t="s">
        <v>234</v>
      </c>
      <c r="Y272" s="59"/>
      <c r="Z272" s="59"/>
      <c r="AA272" s="60"/>
      <c r="AV272" s="2"/>
      <c r="AW272" s="2"/>
      <c r="AX272" s="2"/>
      <c r="AY272" s="2"/>
      <c r="AZ272" s="2"/>
    </row>
    <row r="273" spans="2:52" ht="18.5" thickBot="1">
      <c r="H273" s="58" t="s">
        <v>263</v>
      </c>
      <c r="I273" s="59"/>
      <c r="J273" s="59"/>
      <c r="K273" s="60"/>
      <c r="L273" s="58" t="s">
        <v>263</v>
      </c>
      <c r="M273" s="59"/>
      <c r="N273" s="59"/>
      <c r="O273" s="60"/>
      <c r="P273" s="58" t="s">
        <v>263</v>
      </c>
      <c r="Q273" s="59"/>
      <c r="R273" s="59"/>
      <c r="S273" s="60"/>
      <c r="AV273" s="2"/>
      <c r="AW273" s="2"/>
      <c r="AX273" s="2"/>
      <c r="AY273" s="2"/>
      <c r="AZ273" s="2"/>
    </row>
    <row r="274" spans="2:52" ht="18.5" thickBot="1">
      <c r="B274" s="58" t="s">
        <v>307</v>
      </c>
      <c r="C274" s="59"/>
      <c r="D274" s="59"/>
      <c r="E274" s="59"/>
      <c r="F274" s="59"/>
      <c r="G274" s="60"/>
      <c r="H274" s="11">
        <v>81</v>
      </c>
      <c r="I274" s="69"/>
      <c r="J274" s="78"/>
      <c r="K274" s="70"/>
      <c r="L274" s="11">
        <v>82</v>
      </c>
      <c r="M274" s="69"/>
      <c r="N274" s="78"/>
      <c r="O274" s="70"/>
      <c r="P274" s="11">
        <v>83</v>
      </c>
      <c r="Q274" s="69"/>
      <c r="R274" s="78"/>
      <c r="S274" s="70"/>
      <c r="T274" s="58"/>
      <c r="U274" s="59"/>
      <c r="V274" s="59"/>
      <c r="W274" s="60"/>
      <c r="X274" s="58"/>
      <c r="Y274" s="59"/>
      <c r="Z274" s="59"/>
      <c r="AA274" s="60"/>
      <c r="AV274" s="2"/>
      <c r="AW274" s="2"/>
      <c r="AX274" s="2"/>
      <c r="AY274" s="2"/>
      <c r="AZ274" s="2"/>
    </row>
    <row r="275" spans="2:52">
      <c r="AV275" s="2"/>
      <c r="AW275" s="2"/>
      <c r="AX275" s="2"/>
      <c r="AY275" s="2"/>
      <c r="AZ275" s="2"/>
    </row>
    <row r="276" spans="2:52" ht="18.5" thickBot="1">
      <c r="B276" s="54" t="s">
        <v>264</v>
      </c>
      <c r="C276" s="54"/>
      <c r="D276" s="54"/>
      <c r="E276" s="54"/>
      <c r="F276" s="54"/>
      <c r="G276" s="54"/>
      <c r="AV276" s="2"/>
      <c r="AW276" s="2"/>
      <c r="AX276" s="2"/>
      <c r="AY276" s="2"/>
      <c r="AZ276" s="2"/>
    </row>
    <row r="277" spans="2:52" ht="18.5" thickBot="1">
      <c r="B277" s="58" t="s">
        <v>297</v>
      </c>
      <c r="C277" s="59"/>
      <c r="D277" s="59"/>
      <c r="E277" s="59"/>
      <c r="F277" s="59"/>
      <c r="G277" s="60"/>
      <c r="H277" s="11">
        <v>84</v>
      </c>
      <c r="I277" s="69"/>
      <c r="J277" s="78"/>
      <c r="K277" s="70"/>
      <c r="L277" s="11">
        <v>85</v>
      </c>
      <c r="M277" s="69"/>
      <c r="N277" s="78"/>
      <c r="O277" s="70"/>
      <c r="P277" s="11">
        <v>86</v>
      </c>
      <c r="Q277" s="69"/>
      <c r="R277" s="78"/>
      <c r="S277" s="70"/>
      <c r="T277" s="103" t="s">
        <v>298</v>
      </c>
      <c r="U277" s="59"/>
      <c r="V277" s="59"/>
      <c r="W277" s="60"/>
      <c r="X277" s="82" t="s">
        <v>302</v>
      </c>
      <c r="Y277" s="83"/>
      <c r="Z277" s="83"/>
      <c r="AA277" s="84"/>
      <c r="AV277" s="2"/>
      <c r="AW277" s="2"/>
      <c r="AX277" s="2"/>
      <c r="AY277" s="2"/>
      <c r="AZ277" s="2"/>
    </row>
    <row r="278" spans="2:52" ht="37.5" customHeight="1" thickBot="1">
      <c r="B278" s="103" t="s">
        <v>382</v>
      </c>
      <c r="C278" s="59"/>
      <c r="D278" s="59"/>
      <c r="E278" s="59"/>
      <c r="F278" s="59"/>
      <c r="G278" s="60"/>
      <c r="H278" s="11">
        <v>87</v>
      </c>
      <c r="I278" s="69"/>
      <c r="J278" s="78"/>
      <c r="K278" s="70"/>
      <c r="L278" s="11">
        <v>88</v>
      </c>
      <c r="M278" s="69"/>
      <c r="N278" s="78"/>
      <c r="O278" s="70"/>
      <c r="P278" s="11">
        <v>89</v>
      </c>
      <c r="Q278" s="69"/>
      <c r="R278" s="78"/>
      <c r="S278" s="70"/>
      <c r="T278" s="103" t="s">
        <v>383</v>
      </c>
      <c r="U278" s="59"/>
      <c r="V278" s="59"/>
      <c r="W278" s="60"/>
      <c r="X278" s="82" t="s">
        <v>306</v>
      </c>
      <c r="Y278" s="83"/>
      <c r="Z278" s="83"/>
      <c r="AA278" s="84"/>
      <c r="AV278" s="2"/>
      <c r="AW278" s="2"/>
      <c r="AX278" s="2"/>
      <c r="AY278" s="2"/>
      <c r="AZ278" s="2"/>
    </row>
    <row r="279" spans="2:52" ht="39.5" customHeight="1" thickBot="1">
      <c r="B279" s="103" t="s">
        <v>381</v>
      </c>
      <c r="C279" s="59"/>
      <c r="D279" s="59"/>
      <c r="E279" s="59"/>
      <c r="F279" s="59"/>
      <c r="G279" s="60"/>
      <c r="H279" s="11">
        <v>90</v>
      </c>
      <c r="I279" s="69"/>
      <c r="J279" s="78"/>
      <c r="K279" s="70"/>
      <c r="L279" s="11">
        <v>91</v>
      </c>
      <c r="M279" s="69"/>
      <c r="N279" s="78"/>
      <c r="O279" s="70"/>
      <c r="P279" s="11">
        <v>92</v>
      </c>
      <c r="Q279" s="69"/>
      <c r="R279" s="78"/>
      <c r="S279" s="70"/>
      <c r="T279" s="103" t="s">
        <v>384</v>
      </c>
      <c r="U279" s="59"/>
      <c r="V279" s="59"/>
      <c r="W279" s="60"/>
      <c r="X279" s="82" t="s">
        <v>306</v>
      </c>
      <c r="Y279" s="83"/>
      <c r="Z279" s="83"/>
      <c r="AA279" s="84"/>
      <c r="AV279" s="2"/>
      <c r="AW279" s="2"/>
      <c r="AX279" s="2"/>
      <c r="AY279" s="2"/>
      <c r="AZ279" s="2"/>
    </row>
    <row r="280" spans="2:52" ht="18.5" thickBot="1">
      <c r="B280" s="103" t="s">
        <v>301</v>
      </c>
      <c r="C280" s="59"/>
      <c r="D280" s="59"/>
      <c r="E280" s="59"/>
      <c r="F280" s="59"/>
      <c r="G280" s="60"/>
      <c r="H280" s="11">
        <v>93</v>
      </c>
      <c r="I280" s="69"/>
      <c r="J280" s="78"/>
      <c r="K280" s="70"/>
      <c r="L280" s="11">
        <v>94</v>
      </c>
      <c r="M280" s="69"/>
      <c r="N280" s="78"/>
      <c r="O280" s="70"/>
      <c r="P280" s="11">
        <v>95</v>
      </c>
      <c r="Q280" s="69"/>
      <c r="R280" s="78"/>
      <c r="S280" s="70"/>
      <c r="T280" s="103"/>
      <c r="U280" s="59"/>
      <c r="V280" s="59"/>
      <c r="W280" s="60"/>
      <c r="X280" s="58"/>
      <c r="Y280" s="59"/>
      <c r="Z280" s="59"/>
      <c r="AA280" s="60"/>
      <c r="AV280" s="2"/>
      <c r="AW280" s="2"/>
      <c r="AX280" s="2"/>
      <c r="AY280" s="2"/>
      <c r="AZ280" s="2"/>
    </row>
    <row r="281" spans="2:52">
      <c r="AV281" s="2"/>
      <c r="AW281" s="2"/>
      <c r="AX281" s="2"/>
      <c r="AY281" s="2"/>
      <c r="AZ281" s="2"/>
    </row>
    <row r="282" spans="2:52">
      <c r="B282" s="1" t="s">
        <v>379</v>
      </c>
      <c r="AV282" s="2"/>
      <c r="AW282" s="2"/>
      <c r="AX282" s="2"/>
      <c r="AY282" s="2"/>
      <c r="AZ282" s="2"/>
    </row>
    <row r="283" spans="2:52" ht="18.5" thickBot="1">
      <c r="B283" s="1"/>
      <c r="AV283" s="2"/>
      <c r="AW283" s="2"/>
      <c r="AX283" s="2"/>
      <c r="AY283" s="2"/>
      <c r="AZ283" s="2"/>
    </row>
    <row r="284" spans="2:52" ht="18.5" thickBot="1">
      <c r="D284" s="54" t="s">
        <v>46</v>
      </c>
      <c r="E284" s="54"/>
      <c r="F284" s="54"/>
      <c r="G284" s="2" t="s">
        <v>45</v>
      </c>
      <c r="H284" s="55">
        <v>283</v>
      </c>
      <c r="I284" s="68"/>
      <c r="J284" s="56"/>
      <c r="AV284" s="2"/>
      <c r="AW284" s="2"/>
      <c r="AX284" s="2"/>
      <c r="AY284" s="2"/>
      <c r="AZ284" s="2"/>
    </row>
    <row r="285" spans="2:52" ht="18.5" thickBot="1">
      <c r="AV285" s="2"/>
      <c r="AW285" s="2"/>
      <c r="AX285" s="2"/>
      <c r="AY285" s="2"/>
      <c r="AZ285" s="2"/>
    </row>
    <row r="286" spans="2:52" ht="18.5" thickBot="1">
      <c r="H286" s="58" t="s">
        <v>2</v>
      </c>
      <c r="I286" s="59"/>
      <c r="J286" s="60"/>
      <c r="L286" s="55" t="s">
        <v>10</v>
      </c>
      <c r="M286" s="68"/>
      <c r="N286" s="68"/>
      <c r="O286" s="68"/>
      <c r="P286" s="68"/>
      <c r="Q286" s="68"/>
      <c r="R286" s="56"/>
      <c r="AV286" s="2"/>
      <c r="AW286" s="2"/>
      <c r="AX286" s="2"/>
      <c r="AY286" s="2"/>
      <c r="AZ286" s="2"/>
    </row>
    <row r="287" spans="2:52" ht="6.5" customHeight="1" thickBot="1">
      <c r="AV287" s="2"/>
      <c r="AW287" s="2"/>
      <c r="AX287" s="2"/>
      <c r="AY287" s="2"/>
      <c r="AZ287" s="2"/>
    </row>
    <row r="288" spans="2:52" ht="18.5" thickBot="1">
      <c r="G288" s="54" t="s">
        <v>22</v>
      </c>
      <c r="H288" s="54"/>
      <c r="I288" s="54"/>
      <c r="J288" s="54"/>
      <c r="K288" s="54"/>
      <c r="L288" s="58" t="s">
        <v>13</v>
      </c>
      <c r="M288" s="59"/>
      <c r="N288" s="60"/>
      <c r="P288" s="58" t="s">
        <v>23</v>
      </c>
      <c r="Q288" s="59"/>
      <c r="R288" s="59"/>
      <c r="S288" s="59"/>
      <c r="T288" s="59"/>
      <c r="U288" s="60"/>
      <c r="AV288" s="2"/>
      <c r="AW288" s="2"/>
      <c r="AX288" s="2"/>
      <c r="AY288" s="2"/>
      <c r="AZ288" s="2"/>
    </row>
    <row r="289" spans="2:52" ht="7.5" customHeight="1" thickBot="1">
      <c r="AL289" s="1"/>
      <c r="AM289" s="1"/>
      <c r="AP289" s="2"/>
      <c r="AQ289" s="2"/>
      <c r="AR289" s="2"/>
      <c r="AS289" s="2"/>
      <c r="AT289" s="2"/>
      <c r="AU289" s="2"/>
      <c r="AV289" s="2"/>
      <c r="AW289" s="2"/>
      <c r="AX289" s="2"/>
      <c r="AY289" s="2"/>
      <c r="AZ289" s="2"/>
    </row>
    <row r="290" spans="2:52" ht="18.5" thickBot="1">
      <c r="C290" s="54" t="s">
        <v>25</v>
      </c>
      <c r="D290" s="54"/>
      <c r="E290" s="54"/>
      <c r="F290" s="55" t="s">
        <v>29</v>
      </c>
      <c r="G290" s="68"/>
      <c r="H290" s="68"/>
      <c r="I290" s="68"/>
      <c r="J290" s="68"/>
      <c r="K290" s="68"/>
      <c r="L290" s="68"/>
      <c r="M290" s="68"/>
      <c r="N290" s="68"/>
      <c r="O290" s="56"/>
      <c r="Q290" s="58" t="s">
        <v>44</v>
      </c>
      <c r="R290" s="60"/>
      <c r="T290" t="s">
        <v>48</v>
      </c>
      <c r="U290" s="58" t="str">
        <f>VLOOKUP(F290,リスト!H$11:I$46,2,FALSE)</f>
        <v>AF</v>
      </c>
      <c r="V290" s="60"/>
      <c r="AL290" s="1"/>
      <c r="AM290" s="1"/>
      <c r="AP290" s="2"/>
      <c r="AQ290" s="2"/>
      <c r="AR290" s="2"/>
      <c r="AS290" s="2"/>
      <c r="AT290" s="2"/>
      <c r="AU290" s="2"/>
      <c r="AV290" s="2"/>
      <c r="AW290" s="2"/>
      <c r="AX290" s="2"/>
      <c r="AY290" s="2"/>
      <c r="AZ290" s="2"/>
    </row>
    <row r="291" spans="2:52" ht="7.5" customHeight="1" thickBot="1">
      <c r="AL291" s="1"/>
      <c r="AM291" s="1"/>
    </row>
    <row r="292" spans="2:52" ht="18.5" thickBot="1">
      <c r="U292" s="54" t="s">
        <v>15</v>
      </c>
      <c r="V292" s="57"/>
      <c r="W292" s="58" t="s">
        <v>16</v>
      </c>
      <c r="X292" s="59"/>
      <c r="Y292" s="60"/>
    </row>
    <row r="293" spans="2:52" ht="8" customHeight="1" thickBot="1"/>
    <row r="294" spans="2:52" ht="18.5" thickBot="1">
      <c r="B294" s="58" t="s">
        <v>47</v>
      </c>
      <c r="C294" s="59"/>
      <c r="D294" s="60"/>
      <c r="E294" s="58" t="s">
        <v>67</v>
      </c>
      <c r="F294" s="59"/>
      <c r="G294" s="60"/>
      <c r="H294" s="58" t="s">
        <v>71</v>
      </c>
      <c r="I294" s="59"/>
      <c r="J294" s="59"/>
      <c r="K294" s="59"/>
      <c r="L294" s="59"/>
      <c r="M294" s="60"/>
      <c r="N294" s="58" t="s">
        <v>43</v>
      </c>
      <c r="O294" s="59"/>
      <c r="P294" s="59"/>
      <c r="Q294" s="60"/>
      <c r="R294" s="58" t="s">
        <v>72</v>
      </c>
      <c r="S294" s="59"/>
      <c r="T294" s="59"/>
      <c r="U294" s="60"/>
      <c r="V294" s="58" t="s">
        <v>73</v>
      </c>
      <c r="W294" s="59"/>
      <c r="X294" s="59"/>
      <c r="Y294" s="60"/>
    </row>
    <row r="295" spans="2:52" ht="18.5" thickBot="1">
      <c r="B295" s="71">
        <v>45383</v>
      </c>
      <c r="C295" s="72"/>
      <c r="D295" s="73"/>
      <c r="E295" s="58" t="s">
        <v>65</v>
      </c>
      <c r="F295" s="59"/>
      <c r="G295" s="60"/>
      <c r="H295" s="58" t="s">
        <v>74</v>
      </c>
      <c r="I295" s="59"/>
      <c r="J295" s="59"/>
      <c r="K295" s="59"/>
      <c r="L295" s="59"/>
      <c r="M295" s="60"/>
      <c r="N295" s="61"/>
      <c r="O295" s="62"/>
      <c r="P295" s="62"/>
      <c r="Q295" s="63"/>
      <c r="R295" s="61"/>
      <c r="S295" s="62"/>
      <c r="T295" s="62"/>
      <c r="U295" s="63"/>
      <c r="V295" s="11">
        <v>96</v>
      </c>
      <c r="W295" s="69"/>
      <c r="X295" s="78"/>
      <c r="Y295" s="70"/>
      <c r="Z295" s="1" t="s">
        <v>214</v>
      </c>
    </row>
    <row r="297" spans="2:52" ht="18.5" thickBot="1"/>
    <row r="298" spans="2:52" ht="18.5" thickBot="1">
      <c r="B298" s="54" t="s">
        <v>46</v>
      </c>
      <c r="C298" s="54"/>
      <c r="D298" s="54"/>
      <c r="E298" s="2" t="s">
        <v>107</v>
      </c>
      <c r="F298" s="15">
        <v>4</v>
      </c>
      <c r="G298" s="2" t="s">
        <v>108</v>
      </c>
      <c r="I298" s="2" t="s">
        <v>45</v>
      </c>
      <c r="J298" s="75">
        <v>283</v>
      </c>
      <c r="K298" s="76"/>
      <c r="L298" s="77"/>
      <c r="O298" s="54" t="s">
        <v>46</v>
      </c>
      <c r="P298" s="54"/>
      <c r="Q298" s="54"/>
      <c r="R298" s="2" t="s">
        <v>107</v>
      </c>
      <c r="S298" s="15">
        <v>3</v>
      </c>
      <c r="T298" s="2" t="s">
        <v>108</v>
      </c>
      <c r="V298" s="2" t="s">
        <v>45</v>
      </c>
      <c r="W298" s="75">
        <v>185</v>
      </c>
      <c r="X298" s="76"/>
      <c r="Y298" s="77"/>
      <c r="Z298" s="1" t="s">
        <v>255</v>
      </c>
    </row>
    <row r="299" spans="2:52" ht="18.5" thickBot="1"/>
    <row r="300" spans="2:52" ht="18.5" thickBot="1">
      <c r="H300" s="58" t="s">
        <v>2</v>
      </c>
      <c r="I300" s="59"/>
      <c r="J300" s="60"/>
      <c r="L300" s="55" t="s">
        <v>294</v>
      </c>
      <c r="M300" s="68"/>
      <c r="N300" s="68"/>
      <c r="O300" s="68"/>
      <c r="P300" s="68"/>
      <c r="Q300" s="68"/>
      <c r="R300" s="56"/>
      <c r="T300" s="33" t="s">
        <v>397</v>
      </c>
    </row>
    <row r="301" spans="2:52" ht="18.5" thickBot="1"/>
    <row r="302" spans="2:52" ht="18.5" thickBot="1">
      <c r="G302" s="54" t="s">
        <v>22</v>
      </c>
      <c r="H302" s="54"/>
      <c r="I302" s="54"/>
      <c r="J302" s="54"/>
      <c r="K302" s="54"/>
      <c r="L302" s="58" t="s">
        <v>13</v>
      </c>
      <c r="M302" s="59"/>
      <c r="N302" s="60"/>
      <c r="P302" s="58" t="s">
        <v>260</v>
      </c>
      <c r="Q302" s="59"/>
      <c r="R302" s="59"/>
      <c r="S302" s="59"/>
      <c r="T302" s="59"/>
      <c r="U302" s="60"/>
    </row>
    <row r="303" spans="2:52" ht="18.5" thickBot="1"/>
    <row r="304" spans="2:52" ht="18.5" thickBot="1">
      <c r="C304" s="54" t="s">
        <v>25</v>
      </c>
      <c r="D304" s="54"/>
      <c r="E304" s="54"/>
      <c r="F304" s="55" t="s">
        <v>29</v>
      </c>
      <c r="G304" s="68"/>
      <c r="H304" s="68"/>
      <c r="I304" s="68"/>
      <c r="J304" s="68"/>
      <c r="K304" s="68"/>
      <c r="L304" s="68"/>
      <c r="M304" s="68"/>
      <c r="N304" s="68"/>
      <c r="O304" s="56"/>
      <c r="Q304" s="58" t="s">
        <v>44</v>
      </c>
      <c r="R304" s="60"/>
      <c r="T304" t="s">
        <v>48</v>
      </c>
      <c r="U304" s="58" t="str">
        <f>VLOOKUP(F304,リスト!H$11:I$46,2,FALSE)</f>
        <v>AF</v>
      </c>
      <c r="V304" s="60"/>
    </row>
    <row r="305" spans="2:27" ht="18.5" thickBot="1"/>
    <row r="306" spans="2:27" ht="18.5" thickBot="1">
      <c r="U306" s="54" t="s">
        <v>15</v>
      </c>
      <c r="V306" s="57"/>
      <c r="W306" s="58" t="s">
        <v>16</v>
      </c>
      <c r="X306" s="59"/>
      <c r="Y306" s="60"/>
    </row>
    <row r="307" spans="2:27" ht="18.5" thickBot="1"/>
    <row r="308" spans="2:27" ht="18.5" thickBot="1">
      <c r="B308" s="58" t="s">
        <v>47</v>
      </c>
      <c r="C308" s="59"/>
      <c r="D308" s="60"/>
      <c r="E308" s="58" t="s">
        <v>67</v>
      </c>
      <c r="F308" s="59"/>
      <c r="G308" s="60"/>
      <c r="H308" s="58" t="s">
        <v>71</v>
      </c>
      <c r="I308" s="59"/>
      <c r="J308" s="59"/>
      <c r="K308" s="59"/>
      <c r="L308" s="59"/>
      <c r="M308" s="60"/>
      <c r="N308" s="58" t="s">
        <v>43</v>
      </c>
      <c r="O308" s="59"/>
      <c r="P308" s="59"/>
      <c r="Q308" s="60"/>
      <c r="R308" s="58" t="s">
        <v>72</v>
      </c>
      <c r="S308" s="59"/>
      <c r="T308" s="59"/>
      <c r="U308" s="60"/>
      <c r="V308" s="58" t="s">
        <v>73</v>
      </c>
      <c r="W308" s="59"/>
      <c r="X308" s="59"/>
      <c r="Y308" s="60"/>
    </row>
    <row r="309" spans="2:27" ht="18.5" thickBot="1">
      <c r="B309" s="71">
        <v>45383</v>
      </c>
      <c r="C309" s="72"/>
      <c r="D309" s="73"/>
      <c r="E309" s="58" t="s">
        <v>65</v>
      </c>
      <c r="F309" s="59"/>
      <c r="G309" s="60"/>
      <c r="H309" s="58" t="s">
        <v>74</v>
      </c>
      <c r="I309" s="59"/>
      <c r="J309" s="59"/>
      <c r="K309" s="59"/>
      <c r="L309" s="59"/>
      <c r="M309" s="60"/>
      <c r="N309" s="61"/>
      <c r="O309" s="62"/>
      <c r="P309" s="62"/>
      <c r="Q309" s="63"/>
      <c r="R309" s="61"/>
      <c r="S309" s="62"/>
      <c r="T309" s="62"/>
      <c r="U309" s="63"/>
      <c r="V309" s="11">
        <v>97</v>
      </c>
      <c r="W309" s="69"/>
      <c r="X309" s="78"/>
      <c r="Y309" s="70"/>
      <c r="Z309" s="1"/>
    </row>
    <row r="310" spans="2:27" ht="18.5" thickBot="1"/>
    <row r="311" spans="2:27" ht="18.5" thickBot="1">
      <c r="D311" s="54" t="s">
        <v>46</v>
      </c>
      <c r="E311" s="54"/>
      <c r="F311" s="54"/>
      <c r="G311" s="2" t="s">
        <v>45</v>
      </c>
      <c r="H311" s="55">
        <v>284</v>
      </c>
      <c r="I311" s="68"/>
      <c r="J311" s="56"/>
    </row>
    <row r="312" spans="2:27" ht="18.5" thickBot="1">
      <c r="D312" s="2"/>
      <c r="E312" s="2"/>
      <c r="F312" s="2"/>
      <c r="G312" s="2"/>
      <c r="H312" s="19"/>
      <c r="I312" s="19"/>
      <c r="J312" s="19"/>
      <c r="K312" s="18"/>
    </row>
    <row r="313" spans="2:27" ht="18.5" thickBot="1">
      <c r="B313" s="100" t="s">
        <v>295</v>
      </c>
      <c r="C313" s="101"/>
      <c r="D313" s="101"/>
      <c r="E313" s="101"/>
      <c r="F313" s="101"/>
      <c r="G313" s="101"/>
      <c r="H313" s="101"/>
      <c r="I313" s="101"/>
      <c r="J313" s="101"/>
      <c r="K313" s="101"/>
      <c r="L313" s="101"/>
      <c r="M313" s="101"/>
      <c r="N313" s="101"/>
      <c r="O313" s="101"/>
      <c r="P313" s="101"/>
      <c r="Q313" s="101"/>
      <c r="R313" s="101"/>
      <c r="S313" s="101"/>
      <c r="T313" s="101"/>
      <c r="U313" s="101"/>
      <c r="V313" s="101"/>
      <c r="W313" s="101"/>
      <c r="X313" s="101"/>
      <c r="Y313" s="101"/>
      <c r="Z313" s="101"/>
      <c r="AA313" s="102"/>
    </row>
    <row r="314" spans="2:27" ht="18.5" thickBot="1"/>
    <row r="315" spans="2:27" ht="18.5" thickBot="1">
      <c r="B315" s="58" t="s">
        <v>135</v>
      </c>
      <c r="C315" s="59"/>
      <c r="D315" s="59"/>
      <c r="E315" s="59"/>
      <c r="F315" s="59"/>
      <c r="G315" s="60"/>
      <c r="H315" s="58" t="s">
        <v>64</v>
      </c>
      <c r="I315" s="59"/>
      <c r="J315" s="59"/>
      <c r="K315" s="60"/>
      <c r="L315" s="58" t="s">
        <v>65</v>
      </c>
      <c r="M315" s="59"/>
      <c r="N315" s="59"/>
      <c r="O315" s="60"/>
      <c r="P315" s="58" t="s">
        <v>262</v>
      </c>
      <c r="Q315" s="59"/>
      <c r="R315" s="59"/>
      <c r="S315" s="60"/>
      <c r="T315" s="58" t="s">
        <v>233</v>
      </c>
      <c r="U315" s="59"/>
      <c r="V315" s="59"/>
      <c r="W315" s="60"/>
      <c r="X315" s="58" t="s">
        <v>234</v>
      </c>
      <c r="Y315" s="59"/>
      <c r="Z315" s="59"/>
      <c r="AA315" s="60"/>
    </row>
    <row r="316" spans="2:27" ht="18.5" thickBot="1">
      <c r="H316" s="58" t="s">
        <v>263</v>
      </c>
      <c r="I316" s="59"/>
      <c r="J316" s="59"/>
      <c r="K316" s="60"/>
      <c r="L316" s="58" t="s">
        <v>263</v>
      </c>
      <c r="M316" s="59"/>
      <c r="N316" s="59"/>
      <c r="O316" s="60"/>
      <c r="P316" s="58" t="s">
        <v>263</v>
      </c>
      <c r="Q316" s="59"/>
      <c r="R316" s="59"/>
      <c r="S316" s="60"/>
    </row>
    <row r="317" spans="2:27" ht="18.5" thickBot="1">
      <c r="B317" s="58" t="s">
        <v>309</v>
      </c>
      <c r="C317" s="59"/>
      <c r="D317" s="59"/>
      <c r="E317" s="59"/>
      <c r="F317" s="59"/>
      <c r="G317" s="60"/>
      <c r="H317" s="11">
        <v>98</v>
      </c>
      <c r="I317" s="69"/>
      <c r="J317" s="78"/>
      <c r="K317" s="70"/>
      <c r="L317" s="11">
        <v>99</v>
      </c>
      <c r="M317" s="69"/>
      <c r="N317" s="78"/>
      <c r="O317" s="70"/>
      <c r="P317" s="11">
        <v>100</v>
      </c>
      <c r="Q317" s="69"/>
      <c r="R317" s="78"/>
      <c r="S317" s="70"/>
      <c r="T317" s="58" t="s">
        <v>310</v>
      </c>
      <c r="U317" s="59"/>
      <c r="V317" s="59"/>
      <c r="W317" s="60"/>
      <c r="X317" s="58" t="s">
        <v>310</v>
      </c>
      <c r="Y317" s="59"/>
      <c r="Z317" s="59"/>
      <c r="AA317" s="60"/>
    </row>
    <row r="319" spans="2:27" ht="18.5" thickBot="1"/>
    <row r="320" spans="2:27" ht="18.5" thickBot="1">
      <c r="B320" s="54" t="s">
        <v>46</v>
      </c>
      <c r="C320" s="54"/>
      <c r="D320" s="54"/>
      <c r="E320" s="2" t="s">
        <v>107</v>
      </c>
      <c r="F320" s="5">
        <v>4</v>
      </c>
      <c r="G320" s="2" t="s">
        <v>108</v>
      </c>
      <c r="I320" s="2" t="s">
        <v>45</v>
      </c>
      <c r="J320" s="55">
        <v>285</v>
      </c>
      <c r="K320" s="68"/>
      <c r="L320" s="56"/>
    </row>
    <row r="321" spans="2:25" ht="18.5" thickBot="1"/>
    <row r="322" spans="2:25" ht="18.5" thickBot="1">
      <c r="B322" s="55" t="s">
        <v>177</v>
      </c>
      <c r="C322" s="68"/>
      <c r="D322" s="68"/>
      <c r="E322" s="68"/>
      <c r="F322" s="56"/>
      <c r="G322" s="82" t="s">
        <v>165</v>
      </c>
      <c r="H322" s="83"/>
      <c r="I322" s="83"/>
      <c r="J322" s="83"/>
      <c r="K322" s="83"/>
      <c r="L322" s="83"/>
      <c r="M322" s="83"/>
      <c r="N322" s="83"/>
      <c r="O322" s="83"/>
      <c r="P322" s="83"/>
      <c r="Q322" s="83"/>
      <c r="R322" s="83"/>
      <c r="S322" s="83"/>
      <c r="T322" s="83"/>
      <c r="U322" s="83"/>
      <c r="V322" s="83"/>
      <c r="W322" s="83"/>
      <c r="X322" s="83"/>
      <c r="Y322" s="84"/>
    </row>
    <row r="323" spans="2:25" ht="18.5" thickBot="1">
      <c r="T323" s="54" t="s">
        <v>15</v>
      </c>
      <c r="U323" s="57"/>
      <c r="V323" s="58" t="s">
        <v>16</v>
      </c>
      <c r="W323" s="59"/>
      <c r="X323" s="60"/>
    </row>
    <row r="324" spans="2:25" ht="18.5" thickBot="1">
      <c r="B324" s="58" t="s">
        <v>47</v>
      </c>
      <c r="C324" s="59"/>
      <c r="D324" s="60"/>
      <c r="E324" s="58" t="s">
        <v>80</v>
      </c>
      <c r="F324" s="59"/>
      <c r="G324" s="59"/>
      <c r="H324" s="59"/>
      <c r="I324" s="59"/>
      <c r="J324" s="60"/>
      <c r="K324" s="58" t="s">
        <v>81</v>
      </c>
      <c r="L324" s="59"/>
      <c r="M324" s="59"/>
      <c r="N324" s="60"/>
      <c r="O324" s="58" t="s">
        <v>82</v>
      </c>
      <c r="P324" s="59"/>
      <c r="Q324" s="59"/>
      <c r="R324" s="59"/>
      <c r="S324" s="59"/>
      <c r="T324" s="60"/>
      <c r="U324" s="58" t="s">
        <v>83</v>
      </c>
      <c r="V324" s="59"/>
      <c r="W324" s="59"/>
      <c r="X324" s="60"/>
    </row>
    <row r="325" spans="2:25" ht="18.5" thickBot="1">
      <c r="B325" s="8">
        <v>101</v>
      </c>
      <c r="C325" s="127"/>
      <c r="D325" s="128"/>
      <c r="E325" s="8">
        <v>102</v>
      </c>
      <c r="F325" s="88"/>
      <c r="G325" s="89"/>
      <c r="H325" s="89"/>
      <c r="I325" s="89"/>
      <c r="J325" s="90"/>
      <c r="K325" s="8">
        <v>103</v>
      </c>
      <c r="L325" s="78"/>
      <c r="M325" s="78"/>
      <c r="N325" s="78"/>
      <c r="O325" s="8">
        <v>104</v>
      </c>
      <c r="P325" s="88"/>
      <c r="Q325" s="89"/>
      <c r="R325" s="89"/>
      <c r="S325" s="89"/>
      <c r="T325" s="90"/>
      <c r="U325" s="8">
        <v>105</v>
      </c>
      <c r="V325" s="108"/>
      <c r="W325" s="109"/>
      <c r="X325" s="110"/>
    </row>
    <row r="326" spans="2:25" ht="18.5" thickBot="1">
      <c r="E326" s="8">
        <v>106</v>
      </c>
      <c r="F326" s="88"/>
      <c r="G326" s="89"/>
      <c r="H326" s="89"/>
      <c r="I326" s="89"/>
      <c r="J326" s="90"/>
      <c r="K326" s="8">
        <v>107</v>
      </c>
      <c r="L326" s="78"/>
      <c r="M326" s="78"/>
      <c r="N326" s="78"/>
      <c r="O326" s="8">
        <v>108</v>
      </c>
      <c r="P326" s="88"/>
      <c r="Q326" s="89"/>
      <c r="R326" s="89"/>
      <c r="S326" s="89"/>
      <c r="T326" s="90"/>
      <c r="U326" s="8">
        <v>109</v>
      </c>
      <c r="V326" s="108"/>
      <c r="W326" s="109"/>
      <c r="X326" s="110"/>
    </row>
    <row r="327" spans="2:25" ht="18.5" thickBot="1">
      <c r="E327" s="58" t="s">
        <v>84</v>
      </c>
      <c r="F327" s="59"/>
      <c r="G327" s="59"/>
      <c r="H327" s="59"/>
      <c r="I327" s="59"/>
      <c r="J327" s="60"/>
      <c r="K327" s="8">
        <v>110</v>
      </c>
      <c r="L327" s="78"/>
      <c r="M327" s="78"/>
      <c r="N327" s="78"/>
      <c r="O327" s="58" t="s">
        <v>85</v>
      </c>
      <c r="P327" s="59"/>
      <c r="Q327" s="59"/>
      <c r="R327" s="59"/>
      <c r="S327" s="59"/>
      <c r="T327" s="60"/>
      <c r="U327" s="8">
        <v>111</v>
      </c>
      <c r="V327" s="69"/>
      <c r="W327" s="78"/>
      <c r="X327" s="70"/>
    </row>
    <row r="329" spans="2:25" ht="18.5" thickBot="1"/>
    <row r="330" spans="2:25" ht="18.5" thickBot="1">
      <c r="B330" s="54" t="s">
        <v>46</v>
      </c>
      <c r="C330" s="54"/>
      <c r="D330" s="54"/>
      <c r="E330" s="2" t="s">
        <v>107</v>
      </c>
      <c r="F330" s="5">
        <v>4</v>
      </c>
      <c r="G330" s="2" t="s">
        <v>108</v>
      </c>
      <c r="I330" s="2" t="s">
        <v>45</v>
      </c>
      <c r="J330" s="55">
        <v>285</v>
      </c>
      <c r="K330" s="68"/>
      <c r="L330" s="56"/>
    </row>
    <row r="331" spans="2:25" ht="18.5" thickBot="1"/>
    <row r="332" spans="2:25" ht="18.5" thickBot="1">
      <c r="H332" s="58" t="s">
        <v>2</v>
      </c>
      <c r="I332" s="59"/>
      <c r="J332" s="60"/>
      <c r="L332" s="55" t="s">
        <v>10</v>
      </c>
      <c r="M332" s="68"/>
      <c r="N332" s="68"/>
      <c r="O332" s="68"/>
      <c r="P332" s="68"/>
      <c r="Q332" s="68"/>
      <c r="R332" s="56"/>
    </row>
    <row r="333" spans="2:25" ht="8.5" customHeight="1" thickBot="1"/>
    <row r="334" spans="2:25" ht="18.5" thickBot="1">
      <c r="G334" s="54" t="s">
        <v>22</v>
      </c>
      <c r="H334" s="54"/>
      <c r="I334" s="54"/>
      <c r="J334" s="54"/>
      <c r="K334" s="54"/>
      <c r="L334" s="58" t="s">
        <v>13</v>
      </c>
      <c r="M334" s="59"/>
      <c r="N334" s="60"/>
      <c r="P334" s="58" t="s">
        <v>23</v>
      </c>
      <c r="Q334" s="59"/>
      <c r="R334" s="59"/>
      <c r="S334" s="59"/>
      <c r="T334" s="59"/>
      <c r="U334" s="60"/>
    </row>
    <row r="335" spans="2:25" ht="7" customHeight="1" thickBot="1"/>
    <row r="336" spans="2:25" ht="18.5" thickBot="1">
      <c r="C336" s="54" t="s">
        <v>25</v>
      </c>
      <c r="D336" s="54"/>
      <c r="E336" s="54"/>
      <c r="F336" s="55" t="s">
        <v>30</v>
      </c>
      <c r="G336" s="68"/>
      <c r="H336" s="68"/>
      <c r="I336" s="68"/>
      <c r="J336" s="68"/>
      <c r="K336" s="68"/>
      <c r="L336" s="68"/>
      <c r="M336" s="68"/>
      <c r="N336" s="68"/>
      <c r="O336" s="56"/>
      <c r="Q336" s="58" t="s">
        <v>44</v>
      </c>
      <c r="R336" s="60"/>
      <c r="T336" t="s">
        <v>48</v>
      </c>
      <c r="U336" s="58" t="str">
        <f>VLOOKUP(F336,リスト!H$11:I$46,2,FALSE)</f>
        <v>AG</v>
      </c>
      <c r="V336" s="60"/>
    </row>
    <row r="337" spans="2:26" ht="6.5" customHeight="1" thickBot="1"/>
    <row r="338" spans="2:26" ht="18.5" thickBot="1">
      <c r="U338" s="54" t="s">
        <v>15</v>
      </c>
      <c r="V338" s="57"/>
      <c r="W338" s="58" t="s">
        <v>16</v>
      </c>
      <c r="X338" s="59"/>
      <c r="Y338" s="60"/>
    </row>
    <row r="339" spans="2:26" ht="8" customHeight="1" thickBot="1"/>
    <row r="340" spans="2:26" ht="18.5" thickBot="1">
      <c r="B340" s="58" t="s">
        <v>47</v>
      </c>
      <c r="C340" s="59"/>
      <c r="D340" s="60"/>
      <c r="E340" s="58" t="s">
        <v>67</v>
      </c>
      <c r="F340" s="59"/>
      <c r="G340" s="60"/>
      <c r="H340" s="58" t="s">
        <v>71</v>
      </c>
      <c r="I340" s="59"/>
      <c r="J340" s="59"/>
      <c r="K340" s="59"/>
      <c r="L340" s="59"/>
      <c r="M340" s="60"/>
      <c r="N340" s="58" t="s">
        <v>43</v>
      </c>
      <c r="O340" s="59"/>
      <c r="P340" s="59"/>
      <c r="Q340" s="60"/>
      <c r="R340" s="58" t="s">
        <v>72</v>
      </c>
      <c r="S340" s="59"/>
      <c r="T340" s="59"/>
      <c r="U340" s="60"/>
      <c r="V340" s="58" t="s">
        <v>73</v>
      </c>
      <c r="W340" s="59"/>
      <c r="X340" s="59"/>
      <c r="Y340" s="60"/>
    </row>
    <row r="341" spans="2:26" ht="18.5" thickBot="1">
      <c r="B341" s="71">
        <v>45383</v>
      </c>
      <c r="C341" s="72"/>
      <c r="D341" s="73"/>
      <c r="E341" s="58" t="s">
        <v>65</v>
      </c>
      <c r="F341" s="59"/>
      <c r="G341" s="60"/>
      <c r="H341" s="58" t="s">
        <v>74</v>
      </c>
      <c r="I341" s="59"/>
      <c r="J341" s="59"/>
      <c r="K341" s="59"/>
      <c r="L341" s="59"/>
      <c r="M341" s="60"/>
      <c r="N341" s="61"/>
      <c r="O341" s="62"/>
      <c r="P341" s="62"/>
      <c r="Q341" s="63"/>
      <c r="R341" s="61"/>
      <c r="S341" s="62"/>
      <c r="T341" s="62"/>
      <c r="U341" s="63"/>
      <c r="V341" s="11">
        <v>112</v>
      </c>
      <c r="W341" s="69"/>
      <c r="X341" s="78"/>
      <c r="Y341" s="70"/>
      <c r="Z341" s="1" t="s">
        <v>214</v>
      </c>
    </row>
    <row r="342" spans="2:26" ht="18.5" thickBot="1">
      <c r="B342" s="71">
        <v>45412</v>
      </c>
      <c r="C342" s="72"/>
      <c r="D342" s="73"/>
      <c r="E342" s="58" t="s">
        <v>65</v>
      </c>
      <c r="F342" s="59"/>
      <c r="G342" s="60"/>
      <c r="H342" s="58" t="s">
        <v>166</v>
      </c>
      <c r="I342" s="59"/>
      <c r="J342" s="59"/>
      <c r="K342" s="59"/>
      <c r="L342" s="59"/>
      <c r="M342" s="60"/>
      <c r="N342" s="69"/>
      <c r="O342" s="78"/>
      <c r="P342" s="78"/>
      <c r="Q342" s="70"/>
      <c r="R342" s="11">
        <v>113</v>
      </c>
      <c r="S342" s="69"/>
      <c r="T342" s="78"/>
      <c r="U342" s="70"/>
      <c r="V342" s="11">
        <v>114</v>
      </c>
      <c r="W342" s="69"/>
      <c r="X342" s="78"/>
      <c r="Y342" s="70"/>
    </row>
    <row r="344" spans="2:26" ht="18.5" thickBot="1"/>
    <row r="345" spans="2:26" ht="18.5" thickBot="1">
      <c r="B345" s="54" t="s">
        <v>46</v>
      </c>
      <c r="C345" s="54"/>
      <c r="D345" s="54"/>
      <c r="E345" s="2" t="s">
        <v>107</v>
      </c>
      <c r="F345" s="15">
        <v>4</v>
      </c>
      <c r="G345" s="2" t="s">
        <v>108</v>
      </c>
      <c r="I345" s="2" t="s">
        <v>45</v>
      </c>
      <c r="J345" s="75">
        <v>286</v>
      </c>
      <c r="K345" s="76"/>
      <c r="L345" s="77"/>
      <c r="O345" s="54" t="s">
        <v>46</v>
      </c>
      <c r="P345" s="54"/>
      <c r="Q345" s="54"/>
      <c r="R345" s="2" t="s">
        <v>107</v>
      </c>
      <c r="S345" s="15">
        <v>3</v>
      </c>
      <c r="T345" s="2" t="s">
        <v>108</v>
      </c>
      <c r="V345" s="2" t="s">
        <v>45</v>
      </c>
      <c r="W345" s="75">
        <v>187</v>
      </c>
      <c r="X345" s="76"/>
      <c r="Y345" s="77"/>
      <c r="Z345" s="1" t="s">
        <v>255</v>
      </c>
    </row>
    <row r="346" spans="2:26" ht="18.5" thickBot="1"/>
    <row r="347" spans="2:26" ht="18.5" thickBot="1">
      <c r="H347" s="58" t="s">
        <v>2</v>
      </c>
      <c r="I347" s="59"/>
      <c r="J347" s="60"/>
      <c r="L347" s="55" t="s">
        <v>294</v>
      </c>
      <c r="M347" s="68"/>
      <c r="N347" s="68"/>
      <c r="O347" s="68"/>
      <c r="P347" s="68"/>
      <c r="Q347" s="68"/>
      <c r="R347" s="56"/>
      <c r="U347" s="33" t="s">
        <v>397</v>
      </c>
    </row>
    <row r="348" spans="2:26" ht="18.5" thickBot="1"/>
    <row r="349" spans="2:26" ht="16.5" customHeight="1" thickBot="1">
      <c r="G349" s="54" t="s">
        <v>22</v>
      </c>
      <c r="H349" s="54"/>
      <c r="I349" s="54"/>
      <c r="J349" s="54"/>
      <c r="K349" s="54"/>
      <c r="L349" s="58" t="s">
        <v>13</v>
      </c>
      <c r="M349" s="59"/>
      <c r="N349" s="60"/>
      <c r="P349" s="58" t="s">
        <v>260</v>
      </c>
      <c r="Q349" s="59"/>
      <c r="R349" s="59"/>
      <c r="S349" s="59"/>
      <c r="T349" s="59"/>
      <c r="U349" s="60"/>
    </row>
    <row r="350" spans="2:26" ht="18.5" thickBot="1"/>
    <row r="351" spans="2:26" ht="20" customHeight="1" thickBot="1">
      <c r="C351" s="54" t="s">
        <v>25</v>
      </c>
      <c r="D351" s="54"/>
      <c r="E351" s="54"/>
      <c r="F351" s="55" t="s">
        <v>30</v>
      </c>
      <c r="G351" s="68"/>
      <c r="H351" s="68"/>
      <c r="I351" s="68"/>
      <c r="J351" s="68"/>
      <c r="K351" s="68"/>
      <c r="L351" s="68"/>
      <c r="M351" s="68"/>
      <c r="N351" s="68"/>
      <c r="O351" s="56"/>
      <c r="Q351" s="58" t="s">
        <v>44</v>
      </c>
      <c r="R351" s="60"/>
      <c r="T351" t="s">
        <v>48</v>
      </c>
      <c r="U351" s="58" t="str">
        <f>VLOOKUP(F351,リスト!H$11:I$46,2,FALSE)</f>
        <v>AG</v>
      </c>
      <c r="V351" s="60"/>
    </row>
    <row r="352" spans="2:26" ht="18.5" thickBot="1"/>
    <row r="353" spans="2:27" ht="15.5" customHeight="1" thickBot="1">
      <c r="U353" s="54" t="s">
        <v>15</v>
      </c>
      <c r="V353" s="57"/>
      <c r="W353" s="58" t="s">
        <v>16</v>
      </c>
      <c r="X353" s="59"/>
      <c r="Y353" s="60"/>
    </row>
    <row r="354" spans="2:27" ht="18.5" thickBot="1"/>
    <row r="355" spans="2:27" ht="18" customHeight="1" thickBot="1">
      <c r="B355" s="58" t="s">
        <v>47</v>
      </c>
      <c r="C355" s="59"/>
      <c r="D355" s="60"/>
      <c r="E355" s="58" t="s">
        <v>67</v>
      </c>
      <c r="F355" s="59"/>
      <c r="G355" s="60"/>
      <c r="H355" s="58" t="s">
        <v>71</v>
      </c>
      <c r="I355" s="59"/>
      <c r="J355" s="59"/>
      <c r="K355" s="59"/>
      <c r="L355" s="59"/>
      <c r="M355" s="60"/>
      <c r="N355" s="58" t="s">
        <v>43</v>
      </c>
      <c r="O355" s="59"/>
      <c r="P355" s="59"/>
      <c r="Q355" s="60"/>
      <c r="R355" s="58" t="s">
        <v>72</v>
      </c>
      <c r="S355" s="59"/>
      <c r="T355" s="59"/>
      <c r="U355" s="60"/>
      <c r="V355" s="58" t="s">
        <v>73</v>
      </c>
      <c r="W355" s="59"/>
      <c r="X355" s="59"/>
      <c r="Y355" s="60"/>
    </row>
    <row r="356" spans="2:27" ht="18.5" thickBot="1">
      <c r="B356" s="71">
        <v>45383</v>
      </c>
      <c r="C356" s="72"/>
      <c r="D356" s="73"/>
      <c r="E356" s="97" t="s">
        <v>64</v>
      </c>
      <c r="F356" s="98"/>
      <c r="G356" s="99"/>
      <c r="H356" s="58" t="s">
        <v>74</v>
      </c>
      <c r="I356" s="59"/>
      <c r="J356" s="59"/>
      <c r="K356" s="59"/>
      <c r="L356" s="59"/>
      <c r="M356" s="60"/>
      <c r="N356" s="61"/>
      <c r="O356" s="62"/>
      <c r="P356" s="62"/>
      <c r="Q356" s="63"/>
      <c r="R356" s="61"/>
      <c r="S356" s="62"/>
      <c r="T356" s="62"/>
      <c r="U356" s="63"/>
      <c r="V356" s="11">
        <v>115</v>
      </c>
      <c r="W356" s="69"/>
      <c r="X356" s="78"/>
      <c r="Y356" s="70"/>
    </row>
    <row r="357" spans="2:27" ht="18.5" thickBot="1">
      <c r="B357" s="71">
        <v>45412</v>
      </c>
      <c r="C357" s="72"/>
      <c r="D357" s="73"/>
      <c r="E357" s="97" t="s">
        <v>64</v>
      </c>
      <c r="F357" s="98"/>
      <c r="G357" s="99"/>
      <c r="H357" s="58" t="s">
        <v>166</v>
      </c>
      <c r="I357" s="59"/>
      <c r="J357" s="59"/>
      <c r="K357" s="59"/>
      <c r="L357" s="59"/>
      <c r="M357" s="60"/>
      <c r="N357" s="69"/>
      <c r="O357" s="78"/>
      <c r="P357" s="78"/>
      <c r="Q357" s="70"/>
      <c r="R357" s="11">
        <v>116</v>
      </c>
      <c r="S357" s="69"/>
      <c r="T357" s="78"/>
      <c r="U357" s="70"/>
      <c r="V357" s="11">
        <v>117</v>
      </c>
      <c r="W357" s="69"/>
      <c r="X357" s="78"/>
      <c r="Y357" s="70"/>
    </row>
    <row r="359" spans="2:27" ht="18.5" thickBot="1"/>
    <row r="360" spans="2:27" ht="18.5" thickBot="1">
      <c r="D360" s="54" t="s">
        <v>46</v>
      </c>
      <c r="E360" s="54"/>
      <c r="F360" s="54"/>
      <c r="G360" s="2" t="s">
        <v>45</v>
      </c>
      <c r="H360" s="55">
        <v>287</v>
      </c>
      <c r="I360" s="68"/>
      <c r="J360" s="56"/>
    </row>
    <row r="361" spans="2:27" ht="18.5" thickBot="1">
      <c r="D361" s="2"/>
      <c r="E361" s="2"/>
      <c r="F361" s="2"/>
      <c r="G361" s="2"/>
      <c r="H361" s="19"/>
      <c r="I361" s="19"/>
      <c r="J361" s="19"/>
      <c r="K361" s="18"/>
    </row>
    <row r="362" spans="2:27" ht="18.5" thickBot="1">
      <c r="B362" s="100" t="s">
        <v>295</v>
      </c>
      <c r="C362" s="101"/>
      <c r="D362" s="101"/>
      <c r="E362" s="101"/>
      <c r="F362" s="101"/>
      <c r="G362" s="101"/>
      <c r="H362" s="101"/>
      <c r="I362" s="101"/>
      <c r="J362" s="101"/>
      <c r="K362" s="101"/>
      <c r="L362" s="101"/>
      <c r="M362" s="101"/>
      <c r="N362" s="101"/>
      <c r="O362" s="101"/>
      <c r="P362" s="101"/>
      <c r="Q362" s="101"/>
      <c r="R362" s="101"/>
      <c r="S362" s="101"/>
      <c r="T362" s="101"/>
      <c r="U362" s="101"/>
      <c r="V362" s="101"/>
      <c r="W362" s="101"/>
      <c r="X362" s="101"/>
      <c r="Y362" s="101"/>
      <c r="Z362" s="101"/>
      <c r="AA362" s="102"/>
    </row>
    <row r="363" spans="2:27" ht="18.5" thickBot="1"/>
    <row r="364" spans="2:27" ht="18.5" thickBot="1">
      <c r="B364" s="58" t="s">
        <v>135</v>
      </c>
      <c r="C364" s="59"/>
      <c r="D364" s="59"/>
      <c r="E364" s="59"/>
      <c r="F364" s="59"/>
      <c r="G364" s="60"/>
      <c r="H364" s="58" t="s">
        <v>64</v>
      </c>
      <c r="I364" s="59"/>
      <c r="J364" s="59"/>
      <c r="K364" s="60"/>
      <c r="L364" s="58" t="s">
        <v>65</v>
      </c>
      <c r="M364" s="59"/>
      <c r="N364" s="59"/>
      <c r="O364" s="60"/>
      <c r="P364" s="58" t="s">
        <v>262</v>
      </c>
      <c r="Q364" s="59"/>
      <c r="R364" s="59"/>
      <c r="S364" s="60"/>
      <c r="T364" s="58" t="s">
        <v>233</v>
      </c>
      <c r="U364" s="59"/>
      <c r="V364" s="59"/>
      <c r="W364" s="60"/>
      <c r="X364" s="58" t="s">
        <v>234</v>
      </c>
      <c r="Y364" s="59"/>
      <c r="Z364" s="59"/>
      <c r="AA364" s="60"/>
    </row>
    <row r="365" spans="2:27" ht="18.5" thickBot="1">
      <c r="H365" s="58" t="s">
        <v>263</v>
      </c>
      <c r="I365" s="59"/>
      <c r="J365" s="59"/>
      <c r="K365" s="60"/>
      <c r="L365" s="58" t="s">
        <v>263</v>
      </c>
      <c r="M365" s="59"/>
      <c r="N365" s="59"/>
      <c r="O365" s="60"/>
      <c r="P365" s="58" t="s">
        <v>263</v>
      </c>
      <c r="Q365" s="59"/>
      <c r="R365" s="59"/>
      <c r="S365" s="60"/>
    </row>
    <row r="366" spans="2:27" ht="18.5" thickBot="1">
      <c r="B366" s="58" t="s">
        <v>313</v>
      </c>
      <c r="C366" s="59"/>
      <c r="D366" s="59"/>
      <c r="E366" s="59"/>
      <c r="F366" s="59"/>
      <c r="G366" s="60"/>
      <c r="H366" s="11">
        <v>118</v>
      </c>
      <c r="I366" s="69"/>
      <c r="J366" s="78"/>
      <c r="K366" s="70"/>
      <c r="L366" s="11">
        <v>119</v>
      </c>
      <c r="M366" s="69"/>
      <c r="N366" s="78"/>
      <c r="O366" s="70"/>
      <c r="P366" s="11">
        <v>120</v>
      </c>
      <c r="Q366" s="69"/>
      <c r="R366" s="78"/>
      <c r="S366" s="70"/>
      <c r="T366" s="58"/>
      <c r="U366" s="59"/>
      <c r="V366" s="59"/>
      <c r="W366" s="60"/>
      <c r="X366" s="58"/>
      <c r="Y366" s="59"/>
      <c r="Z366" s="59"/>
      <c r="AA366" s="60"/>
    </row>
    <row r="368" spans="2:27" ht="18.5" thickBot="1">
      <c r="B368" s="54" t="s">
        <v>264</v>
      </c>
      <c r="C368" s="54"/>
      <c r="D368" s="54"/>
      <c r="E368" s="54"/>
      <c r="F368" s="54"/>
      <c r="G368" s="54"/>
    </row>
    <row r="369" spans="2:28" ht="18.5" thickBot="1">
      <c r="B369" s="58" t="s">
        <v>297</v>
      </c>
      <c r="C369" s="59"/>
      <c r="D369" s="59"/>
      <c r="E369" s="59"/>
      <c r="F369" s="59"/>
      <c r="G369" s="60"/>
      <c r="H369" s="11">
        <v>121</v>
      </c>
      <c r="I369" s="69"/>
      <c r="J369" s="78"/>
      <c r="K369" s="70"/>
      <c r="L369" s="11">
        <v>122</v>
      </c>
      <c r="M369" s="69"/>
      <c r="N369" s="78"/>
      <c r="O369" s="70"/>
      <c r="P369" s="11">
        <v>123</v>
      </c>
      <c r="Q369" s="69"/>
      <c r="R369" s="78"/>
      <c r="S369" s="70"/>
      <c r="T369" s="103" t="s">
        <v>298</v>
      </c>
      <c r="U369" s="59"/>
      <c r="V369" s="59"/>
      <c r="W369" s="60"/>
      <c r="X369" s="58" t="s">
        <v>302</v>
      </c>
      <c r="Y369" s="59"/>
      <c r="Z369" s="59"/>
      <c r="AA369" s="60"/>
    </row>
    <row r="370" spans="2:28" ht="37" customHeight="1" thickBot="1">
      <c r="B370" s="103" t="s">
        <v>314</v>
      </c>
      <c r="C370" s="59"/>
      <c r="D370" s="59"/>
      <c r="E370" s="59"/>
      <c r="F370" s="59"/>
      <c r="G370" s="60"/>
      <c r="H370" s="11">
        <v>124</v>
      </c>
      <c r="I370" s="69"/>
      <c r="J370" s="78"/>
      <c r="K370" s="70"/>
      <c r="L370" s="11">
        <v>125</v>
      </c>
      <c r="M370" s="69"/>
      <c r="N370" s="78"/>
      <c r="O370" s="70"/>
      <c r="P370" s="11">
        <v>126</v>
      </c>
      <c r="Q370" s="69"/>
      <c r="R370" s="78"/>
      <c r="S370" s="70"/>
      <c r="T370" s="103" t="s">
        <v>385</v>
      </c>
      <c r="U370" s="59"/>
      <c r="V370" s="59"/>
      <c r="W370" s="60"/>
      <c r="X370" s="58" t="s">
        <v>306</v>
      </c>
      <c r="Y370" s="59"/>
      <c r="Z370" s="59"/>
      <c r="AA370" s="60"/>
    </row>
    <row r="371" spans="2:28" ht="18.5" thickBot="1">
      <c r="B371" s="103" t="s">
        <v>301</v>
      </c>
      <c r="C371" s="59"/>
      <c r="D371" s="59"/>
      <c r="E371" s="59"/>
      <c r="F371" s="59"/>
      <c r="G371" s="60"/>
      <c r="H371" s="11">
        <v>127</v>
      </c>
      <c r="I371" s="69"/>
      <c r="J371" s="78"/>
      <c r="K371" s="70"/>
      <c r="L371" s="11">
        <v>128</v>
      </c>
      <c r="M371" s="69"/>
      <c r="N371" s="78"/>
      <c r="O371" s="70"/>
      <c r="P371" s="11">
        <v>129</v>
      </c>
      <c r="Q371" s="69"/>
      <c r="R371" s="78"/>
      <c r="S371" s="70"/>
      <c r="T371" s="103"/>
      <c r="U371" s="59"/>
      <c r="V371" s="59"/>
      <c r="W371" s="60"/>
      <c r="X371" s="58"/>
      <c r="Y371" s="59"/>
      <c r="Z371" s="59"/>
      <c r="AA371" s="60"/>
    </row>
    <row r="373" spans="2:28">
      <c r="B373" s="1" t="s">
        <v>379</v>
      </c>
    </row>
    <row r="375" spans="2:28" ht="18.5" thickBot="1"/>
    <row r="376" spans="2:28" ht="18.5" thickBot="1">
      <c r="E376" s="2" t="s">
        <v>107</v>
      </c>
      <c r="F376" s="5">
        <v>4</v>
      </c>
      <c r="G376" s="2" t="s">
        <v>108</v>
      </c>
      <c r="I376" s="6" t="s">
        <v>118</v>
      </c>
      <c r="J376" s="7"/>
      <c r="L376" s="9">
        <v>2</v>
      </c>
      <c r="M376" s="2" t="s">
        <v>169</v>
      </c>
      <c r="N376" s="9">
        <v>2</v>
      </c>
      <c r="P376" s="2" t="s">
        <v>45</v>
      </c>
      <c r="Q376" s="55">
        <v>290</v>
      </c>
      <c r="R376" s="56"/>
      <c r="S376" s="2" t="s">
        <v>117</v>
      </c>
      <c r="T376" s="2" t="s">
        <v>45</v>
      </c>
      <c r="U376" s="55">
        <v>296</v>
      </c>
      <c r="V376" s="56"/>
    </row>
    <row r="377" spans="2:28" ht="18.5" thickBot="1"/>
    <row r="378" spans="2:28" ht="18.5" thickBot="1">
      <c r="E378" s="54" t="s">
        <v>126</v>
      </c>
      <c r="F378" s="54"/>
      <c r="G378" s="54"/>
      <c r="H378" s="54"/>
      <c r="I378" s="54"/>
      <c r="J378" s="54"/>
      <c r="K378" s="57"/>
      <c r="L378" s="58" t="s">
        <v>13</v>
      </c>
      <c r="M378" s="59"/>
      <c r="N378" s="60"/>
      <c r="P378" s="58" t="s">
        <v>170</v>
      </c>
      <c r="Q378" s="59"/>
      <c r="R378" s="59"/>
      <c r="S378" s="59"/>
      <c r="T378" s="59"/>
      <c r="U378" s="60"/>
      <c r="V378" s="58" t="s">
        <v>263</v>
      </c>
      <c r="W378" s="60"/>
    </row>
    <row r="379" spans="2:28">
      <c r="G379" s="1" t="s">
        <v>378</v>
      </c>
      <c r="I379" s="1"/>
      <c r="J379" s="1"/>
      <c r="K379" s="1"/>
      <c r="L379" s="1"/>
      <c r="M379" s="1"/>
      <c r="N379" s="1"/>
      <c r="O379" s="1"/>
      <c r="P379" s="1"/>
    </row>
    <row r="380" spans="2:28" ht="18.5" thickBot="1"/>
    <row r="381" spans="2:28" ht="18.5" thickBot="1">
      <c r="H381" s="58" t="s">
        <v>153</v>
      </c>
      <c r="I381" s="60"/>
      <c r="L381" s="105" t="s">
        <v>154</v>
      </c>
      <c r="M381" s="106"/>
      <c r="N381" s="107"/>
      <c r="O381" s="105" t="s">
        <v>243</v>
      </c>
      <c r="P381" s="106"/>
      <c r="Q381" s="107"/>
      <c r="R381" s="105" t="s">
        <v>244</v>
      </c>
      <c r="S381" s="106"/>
      <c r="T381" s="107"/>
      <c r="U381" s="105" t="s">
        <v>240</v>
      </c>
      <c r="V381" s="106"/>
      <c r="W381" s="107"/>
    </row>
    <row r="382" spans="2:28" ht="18.5" thickBot="1">
      <c r="E382" s="58" t="s">
        <v>145</v>
      </c>
      <c r="F382" s="59"/>
      <c r="G382" s="60"/>
      <c r="H382" s="58" t="s">
        <v>47</v>
      </c>
      <c r="I382" s="60"/>
      <c r="J382" s="58" t="s">
        <v>148</v>
      </c>
      <c r="K382" s="60"/>
      <c r="L382" s="105" t="s">
        <v>241</v>
      </c>
      <c r="M382" s="106"/>
      <c r="N382" s="107"/>
      <c r="O382" s="105" t="s">
        <v>81</v>
      </c>
      <c r="P382" s="106"/>
      <c r="Q382" s="107"/>
      <c r="R382" s="105" t="s">
        <v>245</v>
      </c>
      <c r="S382" s="106"/>
      <c r="T382" s="107"/>
      <c r="U382" s="105" t="s">
        <v>83</v>
      </c>
      <c r="V382" s="106"/>
      <c r="W382" s="107"/>
      <c r="X382" s="58" t="s">
        <v>150</v>
      </c>
      <c r="Y382" s="59"/>
      <c r="Z382" s="59"/>
      <c r="AA382" s="59"/>
      <c r="AB382" s="60"/>
    </row>
    <row r="383" spans="2:28" ht="18.5" thickBot="1">
      <c r="L383" s="32" t="s">
        <v>242</v>
      </c>
      <c r="M383" s="31"/>
      <c r="N383" s="31"/>
      <c r="O383" s="31"/>
      <c r="P383" s="31"/>
      <c r="Q383" s="32" t="s">
        <v>16</v>
      </c>
      <c r="R383" s="32" t="s">
        <v>242</v>
      </c>
      <c r="S383" s="31"/>
      <c r="T383" s="31"/>
      <c r="U383" s="31"/>
      <c r="V383" s="31"/>
      <c r="W383" s="32" t="s">
        <v>16</v>
      </c>
    </row>
    <row r="384" spans="2:28" ht="18.5" thickBot="1">
      <c r="E384" s="129" t="s">
        <v>126</v>
      </c>
      <c r="F384" s="130"/>
      <c r="G384" s="131"/>
      <c r="H384" s="71">
        <v>45412</v>
      </c>
      <c r="I384" s="73"/>
      <c r="J384" s="125">
        <v>1</v>
      </c>
      <c r="K384" s="126"/>
      <c r="L384" s="58" t="s">
        <v>127</v>
      </c>
      <c r="M384" s="59"/>
      <c r="N384" s="60"/>
      <c r="O384" s="61">
        <v>44000</v>
      </c>
      <c r="P384" s="62"/>
      <c r="Q384" s="63"/>
      <c r="R384" s="58" t="s">
        <v>171</v>
      </c>
      <c r="S384" s="59"/>
      <c r="T384" s="60"/>
      <c r="U384" s="61">
        <v>44000</v>
      </c>
      <c r="V384" s="62"/>
      <c r="W384" s="63"/>
      <c r="X384" s="94" t="s">
        <v>152</v>
      </c>
      <c r="Y384" s="95"/>
      <c r="Z384" s="95"/>
      <c r="AA384" s="95"/>
      <c r="AB384" s="96"/>
    </row>
    <row r="386" spans="2:29">
      <c r="B386" s="45" t="s">
        <v>403</v>
      </c>
      <c r="C386" s="46"/>
      <c r="D386" s="46"/>
      <c r="E386" s="46"/>
      <c r="F386" s="47"/>
      <c r="G386" s="47"/>
      <c r="H386" s="47"/>
      <c r="I386" s="47"/>
      <c r="J386" s="47"/>
      <c r="K386" s="47"/>
      <c r="L386" s="47"/>
      <c r="M386" s="47"/>
      <c r="N386" s="47"/>
      <c r="O386" s="47"/>
      <c r="P386" s="45"/>
      <c r="Q386" s="47"/>
      <c r="R386" s="47"/>
      <c r="S386" s="47"/>
      <c r="T386" s="47"/>
      <c r="U386" s="47"/>
      <c r="V386" s="46"/>
      <c r="W386" s="46"/>
      <c r="X386" s="46"/>
      <c r="Y386" s="46"/>
      <c r="Z386" s="46"/>
      <c r="AA386" s="46"/>
      <c r="AB386" s="46"/>
      <c r="AC386" s="46"/>
    </row>
    <row r="387" spans="2:29" ht="18.5" thickBot="1"/>
    <row r="388" spans="2:29" ht="18.5" thickBot="1">
      <c r="G388" s="54" t="s">
        <v>22</v>
      </c>
      <c r="H388" s="54"/>
      <c r="I388" s="54"/>
      <c r="J388" s="54"/>
      <c r="K388" s="54"/>
      <c r="L388" s="58" t="s">
        <v>13</v>
      </c>
      <c r="M388" s="59"/>
      <c r="N388" s="60"/>
      <c r="P388" s="58" t="s">
        <v>23</v>
      </c>
      <c r="Q388" s="59"/>
      <c r="R388" s="59"/>
      <c r="S388" s="59"/>
      <c r="T388" s="59"/>
      <c r="U388" s="60"/>
    </row>
    <row r="389" spans="2:29" ht="8.5" customHeight="1" thickBot="1"/>
    <row r="390" spans="2:29" ht="18.5" thickBot="1">
      <c r="H390" s="54" t="s">
        <v>128</v>
      </c>
      <c r="I390" s="54"/>
      <c r="J390" s="54"/>
      <c r="K390" s="57"/>
      <c r="L390" s="55" t="s">
        <v>132</v>
      </c>
      <c r="M390" s="68"/>
      <c r="N390" s="68"/>
      <c r="O390" s="68"/>
      <c r="P390" s="56"/>
    </row>
    <row r="391" spans="2:29" ht="6" customHeight="1" thickBot="1"/>
    <row r="392" spans="2:29" ht="18.5" thickBot="1">
      <c r="E392" s="2" t="s">
        <v>107</v>
      </c>
      <c r="F392" s="5">
        <v>4</v>
      </c>
      <c r="G392" s="2" t="s">
        <v>108</v>
      </c>
      <c r="I392" s="2" t="s">
        <v>45</v>
      </c>
      <c r="J392" s="55">
        <v>263</v>
      </c>
      <c r="K392" s="56"/>
    </row>
    <row r="393" spans="2:29" ht="6.5" customHeight="1" thickBot="1"/>
    <row r="394" spans="2:29" ht="18.5" thickBot="1">
      <c r="E394" s="58" t="s">
        <v>42</v>
      </c>
      <c r="F394" s="59"/>
      <c r="G394" s="60"/>
      <c r="H394" s="105" t="s">
        <v>157</v>
      </c>
      <c r="I394" s="106"/>
      <c r="J394" s="106"/>
      <c r="K394" s="106"/>
      <c r="L394" s="106"/>
      <c r="M394" s="107"/>
      <c r="N394" s="105" t="s">
        <v>311</v>
      </c>
      <c r="O394" s="106"/>
      <c r="P394" s="106"/>
      <c r="Q394" s="106"/>
      <c r="R394" s="106"/>
      <c r="S394" s="107"/>
      <c r="T394" s="58" t="s">
        <v>159</v>
      </c>
      <c r="U394" s="59"/>
      <c r="V394" s="59"/>
      <c r="W394" s="59"/>
      <c r="X394" s="59"/>
      <c r="Y394" s="59"/>
      <c r="Z394" s="59"/>
      <c r="AA394" s="59"/>
      <c r="AB394" s="59"/>
      <c r="AC394" s="60"/>
    </row>
    <row r="395" spans="2:29" ht="18.5" thickBot="1">
      <c r="E395" s="58"/>
      <c r="F395" s="59"/>
      <c r="G395" s="60"/>
      <c r="H395" s="105" t="s">
        <v>47</v>
      </c>
      <c r="I395" s="106"/>
      <c r="J395" s="106"/>
      <c r="K395" s="106"/>
      <c r="L395" s="106"/>
      <c r="M395" s="107"/>
      <c r="N395" s="105" t="s">
        <v>153</v>
      </c>
      <c r="O395" s="106"/>
      <c r="P395" s="106"/>
      <c r="Q395" s="106"/>
      <c r="R395" s="106"/>
      <c r="S395" s="107"/>
      <c r="T395" s="58"/>
      <c r="U395" s="59"/>
      <c r="V395" s="59"/>
      <c r="W395" s="59"/>
      <c r="X395" s="59"/>
      <c r="Y395" s="59"/>
      <c r="Z395" s="59"/>
      <c r="AA395" s="59"/>
      <c r="AB395" s="59"/>
      <c r="AC395" s="60"/>
    </row>
    <row r="396" spans="2:29" ht="18.5" thickBot="1">
      <c r="E396" s="58" t="s">
        <v>43</v>
      </c>
      <c r="F396" s="59"/>
      <c r="G396" s="60"/>
      <c r="H396" s="105" t="s">
        <v>237</v>
      </c>
      <c r="I396" s="106"/>
      <c r="J396" s="106"/>
      <c r="K396" s="106"/>
      <c r="L396" s="106"/>
      <c r="M396" s="107"/>
      <c r="N396" s="105" t="s">
        <v>154</v>
      </c>
      <c r="O396" s="106"/>
      <c r="P396" s="106"/>
      <c r="Q396" s="106"/>
      <c r="R396" s="106"/>
      <c r="S396" s="107"/>
      <c r="T396" s="58"/>
      <c r="U396" s="59"/>
      <c r="V396" s="59"/>
      <c r="W396" s="59"/>
      <c r="X396" s="59"/>
      <c r="Y396" s="59"/>
      <c r="Z396" s="59"/>
      <c r="AA396" s="59"/>
      <c r="AB396" s="59"/>
      <c r="AC396" s="60"/>
    </row>
    <row r="397" spans="2:29" ht="18.5" thickBot="1">
      <c r="E397" s="58" t="s">
        <v>43</v>
      </c>
      <c r="F397" s="59"/>
      <c r="G397" s="60"/>
      <c r="H397" s="105" t="s">
        <v>161</v>
      </c>
      <c r="I397" s="106"/>
      <c r="J397" s="106"/>
      <c r="K397" s="106"/>
      <c r="L397" s="106"/>
      <c r="M397" s="107"/>
      <c r="N397" s="105" t="s">
        <v>238</v>
      </c>
      <c r="O397" s="106"/>
      <c r="P397" s="106"/>
      <c r="Q397" s="106"/>
      <c r="R397" s="106"/>
      <c r="S397" s="107"/>
      <c r="T397" s="58"/>
      <c r="U397" s="59"/>
      <c r="V397" s="59"/>
      <c r="W397" s="59"/>
      <c r="X397" s="59"/>
      <c r="Y397" s="59"/>
      <c r="Z397" s="59"/>
      <c r="AA397" s="59"/>
      <c r="AB397" s="59"/>
      <c r="AC397" s="60"/>
    </row>
    <row r="398" spans="2:29" ht="18.5" thickBot="1">
      <c r="E398" s="58" t="s">
        <v>44</v>
      </c>
      <c r="F398" s="59"/>
      <c r="G398" s="60"/>
      <c r="H398" s="105" t="s">
        <v>237</v>
      </c>
      <c r="I398" s="106"/>
      <c r="J398" s="106"/>
      <c r="K398" s="106"/>
      <c r="L398" s="106"/>
      <c r="M398" s="107"/>
      <c r="N398" s="105" t="s">
        <v>239</v>
      </c>
      <c r="O398" s="106"/>
      <c r="P398" s="106"/>
      <c r="Q398" s="106"/>
      <c r="R398" s="106"/>
      <c r="S398" s="107"/>
      <c r="T398" s="58"/>
      <c r="U398" s="59"/>
      <c r="V398" s="59"/>
      <c r="W398" s="59"/>
      <c r="X398" s="59"/>
      <c r="Y398" s="59"/>
      <c r="Z398" s="59"/>
      <c r="AA398" s="59"/>
      <c r="AB398" s="59"/>
      <c r="AC398" s="60"/>
    </row>
    <row r="399" spans="2:29" ht="18.5" thickBot="1">
      <c r="E399" s="58" t="s">
        <v>44</v>
      </c>
      <c r="F399" s="59"/>
      <c r="G399" s="60"/>
      <c r="H399" s="105" t="s">
        <v>161</v>
      </c>
      <c r="I399" s="106"/>
      <c r="J399" s="106"/>
      <c r="K399" s="106"/>
      <c r="L399" s="106"/>
      <c r="M399" s="107"/>
      <c r="N399" s="105" t="s">
        <v>240</v>
      </c>
      <c r="O399" s="106"/>
      <c r="P399" s="106"/>
      <c r="Q399" s="106"/>
      <c r="R399" s="106"/>
      <c r="S399" s="107"/>
      <c r="T399" s="58"/>
      <c r="U399" s="59"/>
      <c r="V399" s="59"/>
      <c r="W399" s="59"/>
      <c r="X399" s="59"/>
      <c r="Y399" s="59"/>
      <c r="Z399" s="59"/>
      <c r="AA399" s="59"/>
      <c r="AB399" s="59"/>
      <c r="AC399" s="60"/>
    </row>
    <row r="401" spans="2:25" ht="18.5" thickBot="1"/>
    <row r="402" spans="2:25" ht="18.5" thickBot="1">
      <c r="B402" s="54" t="s">
        <v>46</v>
      </c>
      <c r="C402" s="54"/>
      <c r="D402" s="54"/>
      <c r="E402" s="2" t="s">
        <v>107</v>
      </c>
      <c r="F402" s="5">
        <v>4</v>
      </c>
      <c r="G402" s="2" t="s">
        <v>108</v>
      </c>
      <c r="I402" s="2" t="s">
        <v>45</v>
      </c>
      <c r="J402" s="55">
        <v>290</v>
      </c>
      <c r="K402" s="68"/>
      <c r="L402" s="56"/>
    </row>
    <row r="403" spans="2:25" ht="18.5" thickBot="1"/>
    <row r="404" spans="2:25" ht="18.5" thickBot="1">
      <c r="B404" s="55" t="s">
        <v>180</v>
      </c>
      <c r="C404" s="68"/>
      <c r="D404" s="68"/>
      <c r="E404" s="68"/>
      <c r="F404" s="56"/>
      <c r="G404" s="82" t="s">
        <v>312</v>
      </c>
      <c r="H404" s="83"/>
      <c r="I404" s="83"/>
      <c r="J404" s="83"/>
      <c r="K404" s="83"/>
      <c r="L404" s="83"/>
      <c r="M404" s="83"/>
      <c r="N404" s="83"/>
      <c r="O404" s="83"/>
      <c r="P404" s="83"/>
      <c r="Q404" s="83"/>
      <c r="R404" s="83"/>
      <c r="S404" s="83"/>
      <c r="T404" s="83"/>
      <c r="U404" s="83"/>
      <c r="V404" s="83"/>
      <c r="W404" s="83"/>
      <c r="X404" s="83"/>
      <c r="Y404" s="84"/>
    </row>
    <row r="405" spans="2:25" ht="18.5" thickBot="1">
      <c r="T405" s="54" t="s">
        <v>15</v>
      </c>
      <c r="U405" s="57"/>
      <c r="V405" s="58" t="s">
        <v>16</v>
      </c>
      <c r="W405" s="59"/>
      <c r="X405" s="60"/>
    </row>
    <row r="406" spans="2:25" ht="18.5" thickBot="1">
      <c r="B406" s="58" t="s">
        <v>47</v>
      </c>
      <c r="C406" s="59"/>
      <c r="D406" s="60"/>
      <c r="E406" s="58" t="s">
        <v>80</v>
      </c>
      <c r="F406" s="59"/>
      <c r="G406" s="59"/>
      <c r="H406" s="59"/>
      <c r="I406" s="59"/>
      <c r="J406" s="60"/>
      <c r="K406" s="58" t="s">
        <v>81</v>
      </c>
      <c r="L406" s="59"/>
      <c r="M406" s="59"/>
      <c r="N406" s="60"/>
      <c r="O406" s="58" t="s">
        <v>82</v>
      </c>
      <c r="P406" s="59"/>
      <c r="Q406" s="59"/>
      <c r="R406" s="59"/>
      <c r="S406" s="59"/>
      <c r="T406" s="60"/>
      <c r="U406" s="58" t="s">
        <v>83</v>
      </c>
      <c r="V406" s="59"/>
      <c r="W406" s="59"/>
      <c r="X406" s="60"/>
    </row>
    <row r="407" spans="2:25" ht="18.5" thickBot="1">
      <c r="B407" s="71">
        <v>45412</v>
      </c>
      <c r="C407" s="72"/>
      <c r="D407" s="73"/>
      <c r="E407" s="8">
        <v>130</v>
      </c>
      <c r="F407" s="88"/>
      <c r="G407" s="89"/>
      <c r="H407" s="89"/>
      <c r="I407" s="89"/>
      <c r="J407" s="90"/>
      <c r="K407" s="8">
        <v>131</v>
      </c>
      <c r="L407" s="69"/>
      <c r="M407" s="78"/>
      <c r="N407" s="70"/>
      <c r="O407" s="8">
        <v>132</v>
      </c>
      <c r="P407" s="88"/>
      <c r="Q407" s="89"/>
      <c r="R407" s="89"/>
      <c r="S407" s="89"/>
      <c r="T407" s="90"/>
      <c r="U407" s="8">
        <v>133</v>
      </c>
      <c r="V407" s="69"/>
      <c r="W407" s="78"/>
      <c r="X407" s="70"/>
    </row>
    <row r="408" spans="2:25" ht="18.5" thickBot="1">
      <c r="E408" s="58"/>
      <c r="F408" s="59"/>
      <c r="G408" s="59"/>
      <c r="H408" s="59"/>
      <c r="I408" s="59"/>
      <c r="J408" s="60"/>
      <c r="K408" s="61"/>
      <c r="L408" s="62"/>
      <c r="M408" s="62"/>
      <c r="N408" s="63"/>
      <c r="O408" s="58"/>
      <c r="P408" s="59"/>
      <c r="Q408" s="59"/>
      <c r="R408" s="59"/>
      <c r="S408" s="59"/>
      <c r="T408" s="60"/>
      <c r="U408" s="69"/>
      <c r="V408" s="78"/>
      <c r="W408" s="78"/>
      <c r="X408" s="70"/>
    </row>
    <row r="409" spans="2:25" ht="18.5" thickBot="1">
      <c r="E409" s="58" t="s">
        <v>84</v>
      </c>
      <c r="F409" s="59"/>
      <c r="G409" s="59"/>
      <c r="H409" s="59"/>
      <c r="I409" s="59"/>
      <c r="J409" s="60"/>
      <c r="K409" s="8">
        <v>134</v>
      </c>
      <c r="L409" s="69"/>
      <c r="M409" s="78"/>
      <c r="N409" s="70"/>
      <c r="O409" s="58" t="s">
        <v>85</v>
      </c>
      <c r="P409" s="59"/>
      <c r="Q409" s="59"/>
      <c r="R409" s="59"/>
      <c r="S409" s="59"/>
      <c r="T409" s="60"/>
      <c r="U409" s="8">
        <v>135</v>
      </c>
      <c r="V409" s="69"/>
      <c r="W409" s="78"/>
      <c r="X409" s="70"/>
    </row>
    <row r="411" spans="2:25" ht="18.5" thickBot="1"/>
    <row r="412" spans="2:25" ht="18.5" thickBot="1">
      <c r="E412" s="54" t="s">
        <v>46</v>
      </c>
      <c r="F412" s="54"/>
      <c r="G412" s="54"/>
      <c r="H412" s="2" t="s">
        <v>45</v>
      </c>
      <c r="I412" s="55">
        <v>291</v>
      </c>
      <c r="J412" s="68"/>
      <c r="K412" s="56"/>
    </row>
    <row r="413" spans="2:25" ht="18.5" thickBot="1"/>
    <row r="414" spans="2:25" ht="18.5" thickBot="1">
      <c r="I414" s="55" t="s">
        <v>6</v>
      </c>
      <c r="J414" s="68"/>
      <c r="K414" s="56"/>
      <c r="M414" s="55" t="s">
        <v>10</v>
      </c>
      <c r="N414" s="68"/>
      <c r="O414" s="68"/>
      <c r="P414" s="68"/>
      <c r="Q414" s="68"/>
      <c r="R414" s="68"/>
      <c r="S414" s="56"/>
    </row>
    <row r="415" spans="2:25" ht="5.5" customHeight="1" thickBot="1"/>
    <row r="416" spans="2:25" ht="18.5" thickBot="1">
      <c r="H416" s="54" t="s">
        <v>22</v>
      </c>
      <c r="I416" s="54"/>
      <c r="J416" s="54"/>
      <c r="K416" s="54"/>
      <c r="L416" s="57"/>
      <c r="M416" s="58" t="s">
        <v>13</v>
      </c>
      <c r="N416" s="59"/>
      <c r="O416" s="60"/>
      <c r="Q416" s="58" t="s">
        <v>23</v>
      </c>
      <c r="R416" s="59"/>
      <c r="S416" s="59"/>
      <c r="T416" s="59"/>
      <c r="U416" s="59"/>
      <c r="V416" s="60"/>
    </row>
    <row r="417" spans="2:27" ht="9" customHeight="1" thickBot="1"/>
    <row r="418" spans="2:27" ht="18.5" thickBot="1">
      <c r="D418" s="54" t="s">
        <v>25</v>
      </c>
      <c r="E418" s="54"/>
      <c r="F418" s="57"/>
      <c r="G418" s="55" t="s">
        <v>36</v>
      </c>
      <c r="H418" s="68"/>
      <c r="I418" s="68"/>
      <c r="J418" s="68"/>
      <c r="K418" s="68"/>
      <c r="L418" s="68"/>
      <c r="M418" s="68"/>
      <c r="N418" s="68"/>
      <c r="O418" s="68"/>
      <c r="P418" s="56"/>
      <c r="R418" s="58" t="s">
        <v>43</v>
      </c>
      <c r="S418" s="60"/>
      <c r="U418" t="s">
        <v>48</v>
      </c>
      <c r="V418" s="58" t="str">
        <f>VLOOKUP(G418,リスト!H$11:I$46,2,FALSE)</f>
        <v>DA</v>
      </c>
      <c r="W418" s="60"/>
    </row>
    <row r="419" spans="2:27" ht="4" customHeight="1" thickBot="1"/>
    <row r="420" spans="2:27" ht="18.5" thickBot="1">
      <c r="V420" s="54" t="s">
        <v>15</v>
      </c>
      <c r="W420" s="57"/>
      <c r="X420" s="58" t="s">
        <v>16</v>
      </c>
      <c r="Y420" s="59"/>
      <c r="Z420" s="60"/>
    </row>
    <row r="421" spans="2:27" ht="5" customHeight="1" thickBot="1"/>
    <row r="422" spans="2:27" ht="18.5" thickBot="1">
      <c r="C422" s="58" t="s">
        <v>47</v>
      </c>
      <c r="D422" s="59"/>
      <c r="E422" s="60"/>
      <c r="F422" s="58" t="s">
        <v>67</v>
      </c>
      <c r="G422" s="59"/>
      <c r="H422" s="60"/>
      <c r="I422" s="58" t="s">
        <v>71</v>
      </c>
      <c r="J422" s="59"/>
      <c r="K422" s="59"/>
      <c r="L422" s="59"/>
      <c r="M422" s="59"/>
      <c r="N422" s="60"/>
      <c r="O422" s="58" t="s">
        <v>43</v>
      </c>
      <c r="P422" s="59"/>
      <c r="Q422" s="59"/>
      <c r="R422" s="60"/>
      <c r="S422" s="58" t="s">
        <v>72</v>
      </c>
      <c r="T422" s="59"/>
      <c r="U422" s="59"/>
      <c r="V422" s="60"/>
      <c r="W422" s="58" t="s">
        <v>73</v>
      </c>
      <c r="X422" s="59"/>
      <c r="Y422" s="59"/>
      <c r="Z422" s="60"/>
    </row>
    <row r="423" spans="2:27" ht="18.5" thickBot="1">
      <c r="C423" s="71">
        <v>45383</v>
      </c>
      <c r="D423" s="72"/>
      <c r="E423" s="73"/>
      <c r="F423" s="58" t="s">
        <v>65</v>
      </c>
      <c r="G423" s="59"/>
      <c r="H423" s="60"/>
      <c r="I423" s="58" t="s">
        <v>74</v>
      </c>
      <c r="J423" s="59"/>
      <c r="K423" s="59"/>
      <c r="L423" s="59"/>
      <c r="M423" s="59"/>
      <c r="N423" s="60"/>
      <c r="O423" s="61"/>
      <c r="P423" s="62"/>
      <c r="Q423" s="62"/>
      <c r="R423" s="63"/>
      <c r="S423" s="61"/>
      <c r="T423" s="62"/>
      <c r="U423" s="62"/>
      <c r="V423" s="63"/>
      <c r="W423" s="8">
        <v>136</v>
      </c>
      <c r="X423" s="69"/>
      <c r="Y423" s="78"/>
      <c r="Z423" s="70"/>
      <c r="AA423" s="1" t="s">
        <v>214</v>
      </c>
    </row>
    <row r="424" spans="2:27" ht="18.5" thickBot="1">
      <c r="C424" s="71">
        <v>45412</v>
      </c>
      <c r="D424" s="72"/>
      <c r="E424" s="73"/>
      <c r="F424" s="58" t="s">
        <v>65</v>
      </c>
      <c r="G424" s="59"/>
      <c r="H424" s="60"/>
      <c r="I424" s="58" t="s">
        <v>37</v>
      </c>
      <c r="J424" s="59"/>
      <c r="K424" s="59"/>
      <c r="L424" s="59"/>
      <c r="M424" s="59"/>
      <c r="N424" s="60"/>
      <c r="O424" s="8">
        <v>137</v>
      </c>
      <c r="P424" s="69"/>
      <c r="Q424" s="78"/>
      <c r="R424" s="70"/>
      <c r="S424" s="69"/>
      <c r="T424" s="78"/>
      <c r="U424" s="78"/>
      <c r="V424" s="70"/>
      <c r="W424" s="11">
        <v>138</v>
      </c>
      <c r="X424" s="69"/>
      <c r="Y424" s="78"/>
      <c r="Z424" s="70"/>
    </row>
    <row r="426" spans="2:27" ht="18.5" thickBot="1"/>
    <row r="427" spans="2:27" ht="18.5" thickBot="1">
      <c r="B427" s="54" t="s">
        <v>46</v>
      </c>
      <c r="C427" s="54"/>
      <c r="D427" s="54"/>
      <c r="E427" s="2" t="s">
        <v>107</v>
      </c>
      <c r="F427" s="15">
        <v>4</v>
      </c>
      <c r="G427" s="2" t="s">
        <v>108</v>
      </c>
      <c r="I427" s="2" t="s">
        <v>45</v>
      </c>
      <c r="J427" s="75">
        <v>292</v>
      </c>
      <c r="K427" s="76"/>
      <c r="L427" s="77"/>
      <c r="O427" s="54" t="s">
        <v>46</v>
      </c>
      <c r="P427" s="54"/>
      <c r="Q427" s="54"/>
      <c r="R427" s="2" t="s">
        <v>107</v>
      </c>
      <c r="S427" s="15">
        <v>3</v>
      </c>
      <c r="T427" s="2" t="s">
        <v>108</v>
      </c>
      <c r="V427" s="2" t="s">
        <v>45</v>
      </c>
      <c r="W427" s="75">
        <v>196</v>
      </c>
      <c r="X427" s="76"/>
      <c r="Y427" s="77"/>
      <c r="Z427" s="1" t="s">
        <v>255</v>
      </c>
    </row>
    <row r="428" spans="2:27" ht="18.5" thickBot="1"/>
    <row r="429" spans="2:27" ht="18.5" thickBot="1">
      <c r="I429" s="55" t="s">
        <v>6</v>
      </c>
      <c r="J429" s="68"/>
      <c r="K429" s="56"/>
      <c r="M429" s="97" t="s">
        <v>294</v>
      </c>
      <c r="N429" s="98"/>
      <c r="O429" s="98"/>
      <c r="P429" s="98"/>
      <c r="Q429" s="98"/>
      <c r="R429" s="98"/>
      <c r="S429" s="99"/>
      <c r="U429" s="33" t="s">
        <v>397</v>
      </c>
    </row>
    <row r="430" spans="2:27" ht="18.5" thickBot="1"/>
    <row r="431" spans="2:27" ht="18.5" thickBot="1">
      <c r="H431" s="54" t="s">
        <v>22</v>
      </c>
      <c r="I431" s="54"/>
      <c r="J431" s="54"/>
      <c r="K431" s="54"/>
      <c r="L431" s="57"/>
      <c r="M431" s="58" t="s">
        <v>13</v>
      </c>
      <c r="N431" s="59"/>
      <c r="O431" s="60"/>
      <c r="Q431" s="97" t="s">
        <v>260</v>
      </c>
      <c r="R431" s="98"/>
      <c r="S431" s="98"/>
      <c r="T431" s="98"/>
      <c r="U431" s="98"/>
      <c r="V431" s="99"/>
    </row>
    <row r="432" spans="2:27" ht="18.5" thickBot="1"/>
    <row r="433" spans="2:27" ht="18.5" thickBot="1">
      <c r="D433" s="54" t="s">
        <v>25</v>
      </c>
      <c r="E433" s="54"/>
      <c r="F433" s="57"/>
      <c r="G433" s="55" t="s">
        <v>36</v>
      </c>
      <c r="H433" s="68"/>
      <c r="I433" s="68"/>
      <c r="J433" s="68"/>
      <c r="K433" s="68"/>
      <c r="L433" s="68"/>
      <c r="M433" s="68"/>
      <c r="N433" s="68"/>
      <c r="O433" s="68"/>
      <c r="P433" s="56"/>
      <c r="R433" s="58" t="s">
        <v>43</v>
      </c>
      <c r="S433" s="60"/>
      <c r="U433" t="s">
        <v>48</v>
      </c>
      <c r="V433" s="58" t="str">
        <f>VLOOKUP(G433,リスト!H$11:I$46,2,FALSE)</f>
        <v>DA</v>
      </c>
      <c r="W433" s="60"/>
    </row>
    <row r="434" spans="2:27" ht="18.5" thickBot="1"/>
    <row r="435" spans="2:27" ht="18.5" thickBot="1">
      <c r="V435" s="54" t="s">
        <v>15</v>
      </c>
      <c r="W435" s="57"/>
      <c r="X435" s="58" t="s">
        <v>16</v>
      </c>
      <c r="Y435" s="59"/>
      <c r="Z435" s="60"/>
    </row>
    <row r="436" spans="2:27" ht="18.5" thickBot="1"/>
    <row r="437" spans="2:27" ht="18.5" thickBot="1">
      <c r="C437" s="58" t="s">
        <v>47</v>
      </c>
      <c r="D437" s="59"/>
      <c r="E437" s="60"/>
      <c r="F437" s="58" t="s">
        <v>67</v>
      </c>
      <c r="G437" s="59"/>
      <c r="H437" s="60"/>
      <c r="I437" s="58" t="s">
        <v>71</v>
      </c>
      <c r="J437" s="59"/>
      <c r="K437" s="59"/>
      <c r="L437" s="59"/>
      <c r="M437" s="59"/>
      <c r="N437" s="60"/>
      <c r="O437" s="58" t="s">
        <v>43</v>
      </c>
      <c r="P437" s="59"/>
      <c r="Q437" s="59"/>
      <c r="R437" s="60"/>
      <c r="S437" s="58" t="s">
        <v>72</v>
      </c>
      <c r="T437" s="59"/>
      <c r="U437" s="59"/>
      <c r="V437" s="60"/>
      <c r="W437" s="58" t="s">
        <v>73</v>
      </c>
      <c r="X437" s="59"/>
      <c r="Y437" s="59"/>
      <c r="Z437" s="60"/>
    </row>
    <row r="438" spans="2:27" ht="18.5" thickBot="1">
      <c r="C438" s="71">
        <v>45383</v>
      </c>
      <c r="D438" s="72"/>
      <c r="E438" s="73"/>
      <c r="F438" s="97" t="s">
        <v>64</v>
      </c>
      <c r="G438" s="98"/>
      <c r="H438" s="99"/>
      <c r="I438" s="58" t="s">
        <v>74</v>
      </c>
      <c r="J438" s="59"/>
      <c r="K438" s="59"/>
      <c r="L438" s="59"/>
      <c r="M438" s="59"/>
      <c r="N438" s="60"/>
      <c r="O438" s="61"/>
      <c r="P438" s="62"/>
      <c r="Q438" s="62"/>
      <c r="R438" s="63"/>
      <c r="S438" s="61"/>
      <c r="T438" s="62"/>
      <c r="U438" s="62"/>
      <c r="V438" s="63"/>
      <c r="W438" s="8">
        <v>139</v>
      </c>
      <c r="X438" s="69"/>
      <c r="Y438" s="78"/>
      <c r="Z438" s="70"/>
    </row>
    <row r="439" spans="2:27" ht="18.5" thickBot="1">
      <c r="C439" s="71">
        <v>45412</v>
      </c>
      <c r="D439" s="72"/>
      <c r="E439" s="73"/>
      <c r="F439" s="97" t="s">
        <v>64</v>
      </c>
      <c r="G439" s="98"/>
      <c r="H439" s="99"/>
      <c r="I439" s="58" t="s">
        <v>37</v>
      </c>
      <c r="J439" s="59"/>
      <c r="K439" s="59"/>
      <c r="L439" s="59"/>
      <c r="M439" s="59"/>
      <c r="N439" s="60"/>
      <c r="O439" s="8">
        <v>140</v>
      </c>
      <c r="P439" s="69"/>
      <c r="Q439" s="78"/>
      <c r="R439" s="70"/>
      <c r="S439" s="69"/>
      <c r="T439" s="78"/>
      <c r="U439" s="78"/>
      <c r="V439" s="70"/>
      <c r="W439" s="11">
        <v>141</v>
      </c>
      <c r="X439" s="69"/>
      <c r="Y439" s="78"/>
      <c r="Z439" s="70"/>
    </row>
    <row r="441" spans="2:27" ht="18.5" thickBot="1"/>
    <row r="442" spans="2:27" ht="18.5" thickBot="1">
      <c r="D442" s="54" t="s">
        <v>46</v>
      </c>
      <c r="E442" s="54"/>
      <c r="F442" s="54"/>
      <c r="G442" s="2" t="s">
        <v>45</v>
      </c>
      <c r="H442" s="55">
        <v>294</v>
      </c>
      <c r="I442" s="68"/>
      <c r="J442" s="56"/>
    </row>
    <row r="443" spans="2:27" ht="18.5" thickBot="1"/>
    <row r="444" spans="2:27" ht="18.5" thickBot="1">
      <c r="B444" s="100" t="s">
        <v>316</v>
      </c>
      <c r="C444" s="101"/>
      <c r="D444" s="101"/>
      <c r="E444" s="101"/>
      <c r="F444" s="101"/>
      <c r="G444" s="101"/>
      <c r="H444" s="101"/>
      <c r="I444" s="101"/>
      <c r="J444" s="101"/>
      <c r="K444" s="101"/>
      <c r="L444" s="101"/>
      <c r="M444" s="101"/>
      <c r="N444" s="101"/>
      <c r="O444" s="101"/>
      <c r="P444" s="101"/>
      <c r="Q444" s="101"/>
      <c r="R444" s="101"/>
      <c r="S444" s="101"/>
      <c r="T444" s="101"/>
      <c r="U444" s="101"/>
      <c r="V444" s="101"/>
      <c r="W444" s="101"/>
      <c r="X444" s="101"/>
      <c r="Y444" s="101"/>
      <c r="Z444" s="101"/>
      <c r="AA444" s="102"/>
    </row>
    <row r="445" spans="2:27" ht="18.5" thickBot="1"/>
    <row r="446" spans="2:27" ht="18.5" thickBot="1">
      <c r="B446" s="58" t="s">
        <v>135</v>
      </c>
      <c r="C446" s="59"/>
      <c r="D446" s="59"/>
      <c r="E446" s="59"/>
      <c r="F446" s="59"/>
      <c r="G446" s="60"/>
      <c r="H446" s="58" t="s">
        <v>64</v>
      </c>
      <c r="I446" s="59"/>
      <c r="J446" s="59"/>
      <c r="K446" s="60"/>
      <c r="L446" s="58" t="s">
        <v>65</v>
      </c>
      <c r="M446" s="59"/>
      <c r="N446" s="59"/>
      <c r="O446" s="60"/>
      <c r="P446" s="58" t="s">
        <v>262</v>
      </c>
      <c r="Q446" s="59"/>
      <c r="R446" s="59"/>
      <c r="S446" s="60"/>
      <c r="T446" s="58" t="s">
        <v>233</v>
      </c>
      <c r="U446" s="59"/>
      <c r="V446" s="59"/>
      <c r="W446" s="60"/>
      <c r="X446" s="58" t="s">
        <v>234</v>
      </c>
      <c r="Y446" s="59"/>
      <c r="Z446" s="59"/>
      <c r="AA446" s="60"/>
    </row>
    <row r="447" spans="2:27" ht="18.5" thickBot="1">
      <c r="H447" s="58" t="s">
        <v>263</v>
      </c>
      <c r="I447" s="59"/>
      <c r="J447" s="59"/>
      <c r="K447" s="60"/>
      <c r="L447" s="58" t="s">
        <v>263</v>
      </c>
      <c r="M447" s="59"/>
      <c r="N447" s="59"/>
      <c r="O447" s="60"/>
      <c r="P447" s="58" t="s">
        <v>263</v>
      </c>
      <c r="Q447" s="59"/>
      <c r="R447" s="59"/>
      <c r="S447" s="60"/>
    </row>
    <row r="448" spans="2:27" ht="18.5" thickBot="1">
      <c r="B448" s="58" t="s">
        <v>361</v>
      </c>
      <c r="C448" s="59"/>
      <c r="D448" s="59"/>
      <c r="E448" s="59"/>
      <c r="F448" s="59"/>
      <c r="G448" s="60"/>
      <c r="H448" s="11">
        <v>142</v>
      </c>
      <c r="I448" s="69"/>
      <c r="J448" s="78"/>
      <c r="K448" s="70"/>
      <c r="L448" s="11">
        <v>143</v>
      </c>
      <c r="M448" s="69"/>
      <c r="N448" s="78"/>
      <c r="O448" s="70"/>
      <c r="P448" s="11">
        <v>144</v>
      </c>
      <c r="Q448" s="69"/>
      <c r="R448" s="78"/>
      <c r="S448" s="70"/>
      <c r="T448" s="58"/>
      <c r="U448" s="59"/>
      <c r="V448" s="59"/>
      <c r="W448" s="60"/>
      <c r="X448" s="58"/>
      <c r="Y448" s="59"/>
      <c r="Z448" s="59"/>
      <c r="AA448" s="60"/>
    </row>
    <row r="450" spans="2:27" ht="18.5" thickBot="1">
      <c r="B450" s="54" t="s">
        <v>264</v>
      </c>
      <c r="C450" s="54"/>
      <c r="D450" s="54"/>
      <c r="E450" s="54"/>
      <c r="F450" s="54"/>
      <c r="G450" s="54"/>
    </row>
    <row r="451" spans="2:27" ht="32" customHeight="1" thickBot="1">
      <c r="B451" s="58" t="s">
        <v>297</v>
      </c>
      <c r="C451" s="59"/>
      <c r="D451" s="59"/>
      <c r="E451" s="59"/>
      <c r="F451" s="59"/>
      <c r="G451" s="60"/>
      <c r="H451" s="11">
        <v>145</v>
      </c>
      <c r="I451" s="69"/>
      <c r="J451" s="78"/>
      <c r="K451" s="70"/>
      <c r="L451" s="11">
        <v>146</v>
      </c>
      <c r="M451" s="69"/>
      <c r="N451" s="78"/>
      <c r="O451" s="70"/>
      <c r="P451" s="11">
        <v>147</v>
      </c>
      <c r="Q451" s="69"/>
      <c r="R451" s="78"/>
      <c r="S451" s="70"/>
      <c r="T451" s="103" t="s">
        <v>298</v>
      </c>
      <c r="U451" s="59"/>
      <c r="V451" s="59"/>
      <c r="W451" s="60"/>
      <c r="X451" s="104" t="s">
        <v>317</v>
      </c>
      <c r="Y451" s="83"/>
      <c r="Z451" s="83"/>
      <c r="AA451" s="84"/>
    </row>
    <row r="452" spans="2:27" ht="32" customHeight="1" thickBot="1">
      <c r="B452" s="103" t="s">
        <v>318</v>
      </c>
      <c r="C452" s="59"/>
      <c r="D452" s="59"/>
      <c r="E452" s="59"/>
      <c r="F452" s="59"/>
      <c r="G452" s="60"/>
      <c r="H452" s="11">
        <v>148</v>
      </c>
      <c r="I452" s="69"/>
      <c r="J452" s="78"/>
      <c r="K452" s="70"/>
      <c r="L452" s="11">
        <v>149</v>
      </c>
      <c r="M452" s="69"/>
      <c r="N452" s="78"/>
      <c r="O452" s="70"/>
      <c r="P452" s="11">
        <v>150</v>
      </c>
      <c r="Q452" s="69"/>
      <c r="R452" s="78"/>
      <c r="S452" s="70"/>
      <c r="T452" s="103" t="s">
        <v>319</v>
      </c>
      <c r="U452" s="59"/>
      <c r="V452" s="59"/>
      <c r="W452" s="60"/>
      <c r="X452" s="104" t="s">
        <v>317</v>
      </c>
      <c r="Y452" s="83"/>
      <c r="Z452" s="83"/>
      <c r="AA452" s="84"/>
    </row>
    <row r="453" spans="2:27" ht="18.5" thickBot="1">
      <c r="B453" s="103" t="s">
        <v>301</v>
      </c>
      <c r="C453" s="59"/>
      <c r="D453" s="59"/>
      <c r="E453" s="59"/>
      <c r="F453" s="59"/>
      <c r="G453" s="60"/>
      <c r="H453" s="11">
        <v>151</v>
      </c>
      <c r="I453" s="69"/>
      <c r="J453" s="78"/>
      <c r="K453" s="70"/>
      <c r="L453" s="11">
        <v>152</v>
      </c>
      <c r="M453" s="69"/>
      <c r="N453" s="78"/>
      <c r="O453" s="70"/>
      <c r="P453" s="11">
        <v>153</v>
      </c>
      <c r="Q453" s="69"/>
      <c r="R453" s="78"/>
      <c r="S453" s="70"/>
      <c r="T453" s="103"/>
      <c r="U453" s="59"/>
      <c r="V453" s="59"/>
      <c r="W453" s="60"/>
      <c r="X453" s="58"/>
      <c r="Y453" s="59"/>
      <c r="Z453" s="59"/>
      <c r="AA453" s="60"/>
    </row>
    <row r="455" spans="2:27">
      <c r="B455" s="1" t="s">
        <v>380</v>
      </c>
    </row>
    <row r="457" spans="2:27" ht="18.5" thickBot="1"/>
    <row r="458" spans="2:27" ht="18.5" thickBot="1">
      <c r="E458" s="54" t="s">
        <v>46</v>
      </c>
      <c r="F458" s="54"/>
      <c r="G458" s="54"/>
      <c r="H458" s="2" t="s">
        <v>45</v>
      </c>
      <c r="I458" s="55">
        <v>291</v>
      </c>
      <c r="J458" s="68"/>
      <c r="K458" s="56"/>
    </row>
    <row r="459" spans="2:27" ht="18.5" thickBot="1"/>
    <row r="460" spans="2:27" ht="18.5" thickBot="1">
      <c r="I460" s="55" t="s">
        <v>6</v>
      </c>
      <c r="J460" s="68"/>
      <c r="K460" s="56"/>
      <c r="M460" s="55" t="s">
        <v>10</v>
      </c>
      <c r="N460" s="68"/>
      <c r="O460" s="68"/>
      <c r="P460" s="68"/>
      <c r="Q460" s="68"/>
      <c r="R460" s="68"/>
      <c r="S460" s="56"/>
    </row>
    <row r="461" spans="2:27" ht="3.5" customHeight="1" thickBot="1"/>
    <row r="462" spans="2:27" ht="18.5" thickBot="1">
      <c r="H462" s="54" t="s">
        <v>22</v>
      </c>
      <c r="I462" s="54"/>
      <c r="J462" s="54"/>
      <c r="K462" s="54"/>
      <c r="L462" s="57"/>
      <c r="M462" s="58" t="s">
        <v>13</v>
      </c>
      <c r="N462" s="59"/>
      <c r="O462" s="60"/>
      <c r="Q462" s="58" t="s">
        <v>23</v>
      </c>
      <c r="R462" s="59"/>
      <c r="S462" s="59"/>
      <c r="T462" s="59"/>
      <c r="U462" s="59"/>
      <c r="V462" s="60"/>
    </row>
    <row r="463" spans="2:27" ht="7.5" customHeight="1" thickBot="1"/>
    <row r="464" spans="2:27" ht="18.5" thickBot="1">
      <c r="D464" s="54" t="s">
        <v>25</v>
      </c>
      <c r="E464" s="54"/>
      <c r="F464" s="57"/>
      <c r="G464" s="55" t="s">
        <v>37</v>
      </c>
      <c r="H464" s="68"/>
      <c r="I464" s="68"/>
      <c r="J464" s="68"/>
      <c r="K464" s="68"/>
      <c r="L464" s="68"/>
      <c r="M464" s="68"/>
      <c r="N464" s="68"/>
      <c r="O464" s="68"/>
      <c r="P464" s="56"/>
      <c r="R464" s="58" t="s">
        <v>44</v>
      </c>
      <c r="S464" s="60"/>
      <c r="U464" t="s">
        <v>48</v>
      </c>
      <c r="V464" s="58" t="str">
        <f>VLOOKUP(G464,リスト!H$11:I$46,2,FALSE)</f>
        <v>DB</v>
      </c>
      <c r="W464" s="60"/>
    </row>
    <row r="465" spans="2:26" ht="5.5" customHeight="1" thickBot="1"/>
    <row r="466" spans="2:26" ht="18.5" thickBot="1">
      <c r="V466" s="54" t="s">
        <v>15</v>
      </c>
      <c r="W466" s="57"/>
      <c r="X466" s="58" t="s">
        <v>16</v>
      </c>
      <c r="Y466" s="59"/>
      <c r="Z466" s="60"/>
    </row>
    <row r="467" spans="2:26" ht="6" customHeight="1" thickBot="1"/>
    <row r="468" spans="2:26" ht="18.5" thickBot="1">
      <c r="C468" s="58" t="s">
        <v>47</v>
      </c>
      <c r="D468" s="59"/>
      <c r="E468" s="60"/>
      <c r="F468" s="58" t="s">
        <v>67</v>
      </c>
      <c r="G468" s="59"/>
      <c r="H468" s="60"/>
      <c r="I468" s="58" t="s">
        <v>71</v>
      </c>
      <c r="J468" s="59"/>
      <c r="K468" s="59"/>
      <c r="L468" s="59"/>
      <c r="M468" s="59"/>
      <c r="N468" s="60"/>
      <c r="O468" s="58" t="s">
        <v>43</v>
      </c>
      <c r="P468" s="59"/>
      <c r="Q468" s="59"/>
      <c r="R468" s="60"/>
      <c r="S468" s="58" t="s">
        <v>72</v>
      </c>
      <c r="T468" s="59"/>
      <c r="U468" s="59"/>
      <c r="V468" s="60"/>
      <c r="W468" s="58" t="s">
        <v>73</v>
      </c>
      <c r="X468" s="59"/>
      <c r="Y468" s="59"/>
      <c r="Z468" s="60"/>
    </row>
    <row r="469" spans="2:26" ht="18.5" thickBot="1">
      <c r="C469" s="71">
        <v>45383</v>
      </c>
      <c r="D469" s="72"/>
      <c r="E469" s="73"/>
      <c r="F469" s="58" t="s">
        <v>65</v>
      </c>
      <c r="G469" s="59"/>
      <c r="H469" s="60"/>
      <c r="I469" s="58" t="s">
        <v>74</v>
      </c>
      <c r="J469" s="59"/>
      <c r="K469" s="59"/>
      <c r="L469" s="59"/>
      <c r="M469" s="59"/>
      <c r="N469" s="60"/>
      <c r="O469" s="61"/>
      <c r="P469" s="62"/>
      <c r="Q469" s="62"/>
      <c r="R469" s="63"/>
      <c r="S469" s="61"/>
      <c r="T469" s="62"/>
      <c r="U469" s="62"/>
      <c r="V469" s="63"/>
      <c r="W469" s="12">
        <v>38</v>
      </c>
      <c r="X469" s="79"/>
      <c r="Y469" s="80"/>
      <c r="Z469" s="81"/>
    </row>
    <row r="470" spans="2:26" ht="18.5" thickBot="1">
      <c r="C470" s="71">
        <v>45412</v>
      </c>
      <c r="D470" s="72"/>
      <c r="E470" s="73"/>
      <c r="F470" s="58" t="s">
        <v>65</v>
      </c>
      <c r="G470" s="59"/>
      <c r="H470" s="60"/>
      <c r="I470" s="58" t="s">
        <v>36</v>
      </c>
      <c r="J470" s="59"/>
      <c r="K470" s="59"/>
      <c r="L470" s="59"/>
      <c r="M470" s="59"/>
      <c r="N470" s="60"/>
      <c r="O470" s="69"/>
      <c r="P470" s="78"/>
      <c r="Q470" s="78"/>
      <c r="R470" s="70"/>
      <c r="S470" s="8">
        <v>154</v>
      </c>
      <c r="T470" s="69"/>
      <c r="U470" s="78"/>
      <c r="V470" s="70"/>
      <c r="W470" s="11">
        <v>155</v>
      </c>
      <c r="X470" s="69"/>
      <c r="Y470" s="78"/>
      <c r="Z470" s="70"/>
    </row>
    <row r="472" spans="2:26" ht="18.5" thickBot="1"/>
    <row r="473" spans="2:26" ht="18.5" thickBot="1">
      <c r="B473" s="54" t="s">
        <v>46</v>
      </c>
      <c r="C473" s="54"/>
      <c r="D473" s="54"/>
      <c r="E473" s="2" t="s">
        <v>107</v>
      </c>
      <c r="F473" s="15">
        <v>4</v>
      </c>
      <c r="G473" s="2" t="s">
        <v>108</v>
      </c>
      <c r="I473" s="2" t="s">
        <v>45</v>
      </c>
      <c r="J473" s="75">
        <v>292</v>
      </c>
      <c r="K473" s="76"/>
      <c r="L473" s="77"/>
      <c r="O473" s="54" t="s">
        <v>46</v>
      </c>
      <c r="P473" s="54"/>
      <c r="Q473" s="54"/>
      <c r="R473" s="2" t="s">
        <v>107</v>
      </c>
      <c r="S473" s="15">
        <v>3</v>
      </c>
      <c r="T473" s="2" t="s">
        <v>108</v>
      </c>
      <c r="V473" s="2" t="s">
        <v>45</v>
      </c>
      <c r="W473" s="75">
        <v>197</v>
      </c>
      <c r="X473" s="76"/>
      <c r="Y473" s="77"/>
      <c r="Z473" s="1" t="s">
        <v>255</v>
      </c>
    </row>
    <row r="474" spans="2:26" ht="18.5" thickBot="1"/>
    <row r="475" spans="2:26" ht="18.5" thickBot="1">
      <c r="I475" s="55" t="s">
        <v>6</v>
      </c>
      <c r="J475" s="68"/>
      <c r="K475" s="56"/>
      <c r="M475" s="55" t="s">
        <v>294</v>
      </c>
      <c r="N475" s="68"/>
      <c r="O475" s="68"/>
      <c r="P475" s="68"/>
      <c r="Q475" s="68"/>
      <c r="R475" s="68"/>
      <c r="S475" s="56"/>
      <c r="U475" s="33" t="s">
        <v>397</v>
      </c>
    </row>
    <row r="476" spans="2:26" ht="9" customHeight="1" thickBot="1"/>
    <row r="477" spans="2:26" ht="18.5" thickBot="1">
      <c r="H477" s="54" t="s">
        <v>22</v>
      </c>
      <c r="I477" s="54"/>
      <c r="J477" s="54"/>
      <c r="K477" s="54"/>
      <c r="L477" s="57"/>
      <c r="M477" s="58" t="s">
        <v>13</v>
      </c>
      <c r="N477" s="59"/>
      <c r="O477" s="60"/>
      <c r="Q477" s="97" t="s">
        <v>260</v>
      </c>
      <c r="R477" s="98"/>
      <c r="S477" s="98"/>
      <c r="T477" s="98"/>
      <c r="U477" s="98"/>
      <c r="V477" s="99"/>
    </row>
    <row r="478" spans="2:26" ht="7" customHeight="1" thickBot="1"/>
    <row r="479" spans="2:26" ht="18.5" thickBot="1">
      <c r="D479" s="54" t="s">
        <v>25</v>
      </c>
      <c r="E479" s="54"/>
      <c r="F479" s="57"/>
      <c r="G479" s="55" t="s">
        <v>37</v>
      </c>
      <c r="H479" s="68"/>
      <c r="I479" s="68"/>
      <c r="J479" s="68"/>
      <c r="K479" s="68"/>
      <c r="L479" s="68"/>
      <c r="M479" s="68"/>
      <c r="N479" s="68"/>
      <c r="O479" s="68"/>
      <c r="P479" s="56"/>
      <c r="R479" s="58" t="s">
        <v>44</v>
      </c>
      <c r="S479" s="60"/>
      <c r="U479" t="s">
        <v>48</v>
      </c>
      <c r="V479" s="58" t="str">
        <f>VLOOKUP(G479,リスト!H$11:I$46,2,FALSE)</f>
        <v>DB</v>
      </c>
      <c r="W479" s="60"/>
    </row>
    <row r="480" spans="2:26" ht="8" customHeight="1" thickBot="1"/>
    <row r="481" spans="2:27" ht="18.5" thickBot="1">
      <c r="V481" s="54" t="s">
        <v>15</v>
      </c>
      <c r="W481" s="57"/>
      <c r="X481" s="58" t="s">
        <v>16</v>
      </c>
      <c r="Y481" s="59"/>
      <c r="Z481" s="60"/>
    </row>
    <row r="482" spans="2:27" ht="8" customHeight="1" thickBot="1"/>
    <row r="483" spans="2:27" ht="18.5" thickBot="1">
      <c r="C483" s="58" t="s">
        <v>47</v>
      </c>
      <c r="D483" s="59"/>
      <c r="E483" s="60"/>
      <c r="F483" s="58" t="s">
        <v>67</v>
      </c>
      <c r="G483" s="59"/>
      <c r="H483" s="60"/>
      <c r="I483" s="58" t="s">
        <v>71</v>
      </c>
      <c r="J483" s="59"/>
      <c r="K483" s="59"/>
      <c r="L483" s="59"/>
      <c r="M483" s="59"/>
      <c r="N483" s="60"/>
      <c r="O483" s="58" t="s">
        <v>43</v>
      </c>
      <c r="P483" s="59"/>
      <c r="Q483" s="59"/>
      <c r="R483" s="60"/>
      <c r="S483" s="58" t="s">
        <v>72</v>
      </c>
      <c r="T483" s="59"/>
      <c r="U483" s="59"/>
      <c r="V483" s="60"/>
      <c r="W483" s="58" t="s">
        <v>73</v>
      </c>
      <c r="X483" s="59"/>
      <c r="Y483" s="59"/>
      <c r="Z483" s="60"/>
    </row>
    <row r="484" spans="2:27" ht="18.5" thickBot="1">
      <c r="C484" s="71">
        <v>45383</v>
      </c>
      <c r="D484" s="72"/>
      <c r="E484" s="73"/>
      <c r="F484" s="97" t="s">
        <v>64</v>
      </c>
      <c r="G484" s="98"/>
      <c r="H484" s="99"/>
      <c r="I484" s="58" t="s">
        <v>74</v>
      </c>
      <c r="J484" s="59"/>
      <c r="K484" s="59"/>
      <c r="L484" s="59"/>
      <c r="M484" s="59"/>
      <c r="N484" s="60"/>
      <c r="O484" s="61"/>
      <c r="P484" s="62"/>
      <c r="Q484" s="62"/>
      <c r="R484" s="63"/>
      <c r="S484" s="61"/>
      <c r="T484" s="62"/>
      <c r="U484" s="62"/>
      <c r="V484" s="63"/>
      <c r="W484" s="12">
        <v>38</v>
      </c>
      <c r="X484" s="79"/>
      <c r="Y484" s="80"/>
      <c r="Z484" s="81"/>
    </row>
    <row r="485" spans="2:27" ht="18.5" thickBot="1">
      <c r="C485" s="71">
        <v>45412</v>
      </c>
      <c r="D485" s="72"/>
      <c r="E485" s="73"/>
      <c r="F485" s="97" t="s">
        <v>64</v>
      </c>
      <c r="G485" s="98"/>
      <c r="H485" s="99"/>
      <c r="I485" s="58" t="s">
        <v>36</v>
      </c>
      <c r="J485" s="59"/>
      <c r="K485" s="59"/>
      <c r="L485" s="59"/>
      <c r="M485" s="59"/>
      <c r="N485" s="60"/>
      <c r="O485" s="69"/>
      <c r="P485" s="78"/>
      <c r="Q485" s="78"/>
      <c r="R485" s="70"/>
      <c r="S485" s="8">
        <v>156</v>
      </c>
      <c r="T485" s="69"/>
      <c r="U485" s="78"/>
      <c r="V485" s="70"/>
      <c r="W485" s="11">
        <v>157</v>
      </c>
      <c r="X485" s="69"/>
      <c r="Y485" s="78"/>
      <c r="Z485" s="70"/>
    </row>
    <row r="487" spans="2:27" ht="18.5" thickBot="1"/>
    <row r="488" spans="2:27" ht="18.5" thickBot="1">
      <c r="D488" s="54" t="s">
        <v>46</v>
      </c>
      <c r="E488" s="54"/>
      <c r="F488" s="54"/>
      <c r="G488" s="2" t="s">
        <v>45</v>
      </c>
      <c r="H488" s="55">
        <v>294</v>
      </c>
      <c r="I488" s="68"/>
      <c r="J488" s="56"/>
    </row>
    <row r="489" spans="2:27" ht="18.5" thickBot="1"/>
    <row r="490" spans="2:27" ht="18.5" thickBot="1">
      <c r="B490" s="100" t="s">
        <v>316</v>
      </c>
      <c r="C490" s="101"/>
      <c r="D490" s="101"/>
      <c r="E490" s="101"/>
      <c r="F490" s="101"/>
      <c r="G490" s="101"/>
      <c r="H490" s="101"/>
      <c r="I490" s="101"/>
      <c r="J490" s="101"/>
      <c r="K490" s="101"/>
      <c r="L490" s="101"/>
      <c r="M490" s="101"/>
      <c r="N490" s="101"/>
      <c r="O490" s="101"/>
      <c r="P490" s="101"/>
      <c r="Q490" s="101"/>
      <c r="R490" s="101"/>
      <c r="S490" s="101"/>
      <c r="T490" s="101"/>
      <c r="U490" s="101"/>
      <c r="V490" s="101"/>
      <c r="W490" s="101"/>
      <c r="X490" s="101"/>
      <c r="Y490" s="101"/>
      <c r="Z490" s="101"/>
      <c r="AA490" s="102"/>
    </row>
    <row r="491" spans="2:27" ht="18.5" thickBot="1"/>
    <row r="492" spans="2:27" ht="18.5" thickBot="1">
      <c r="B492" s="58" t="s">
        <v>135</v>
      </c>
      <c r="C492" s="59"/>
      <c r="D492" s="59"/>
      <c r="E492" s="59"/>
      <c r="F492" s="59"/>
      <c r="G492" s="60"/>
      <c r="H492" s="58" t="s">
        <v>64</v>
      </c>
      <c r="I492" s="59"/>
      <c r="J492" s="59"/>
      <c r="K492" s="60"/>
      <c r="L492" s="58" t="s">
        <v>65</v>
      </c>
      <c r="M492" s="59"/>
      <c r="N492" s="59"/>
      <c r="O492" s="60"/>
      <c r="P492" s="58" t="s">
        <v>262</v>
      </c>
      <c r="Q492" s="59"/>
      <c r="R492" s="59"/>
      <c r="S492" s="60"/>
      <c r="T492" s="58" t="s">
        <v>233</v>
      </c>
      <c r="U492" s="59"/>
      <c r="V492" s="59"/>
      <c r="W492" s="60"/>
      <c r="X492" s="58" t="s">
        <v>234</v>
      </c>
      <c r="Y492" s="59"/>
      <c r="Z492" s="59"/>
      <c r="AA492" s="60"/>
    </row>
    <row r="493" spans="2:27" ht="18.5" thickBot="1">
      <c r="H493" s="58" t="s">
        <v>263</v>
      </c>
      <c r="I493" s="59"/>
      <c r="J493" s="59"/>
      <c r="K493" s="60"/>
      <c r="L493" s="58" t="s">
        <v>263</v>
      </c>
      <c r="M493" s="59"/>
      <c r="N493" s="59"/>
      <c r="O493" s="60"/>
      <c r="P493" s="58" t="s">
        <v>263</v>
      </c>
      <c r="Q493" s="59"/>
      <c r="R493" s="59"/>
      <c r="S493" s="60"/>
    </row>
    <row r="494" spans="2:27" ht="18.5" thickBot="1">
      <c r="B494" s="58" t="s">
        <v>362</v>
      </c>
      <c r="C494" s="59"/>
      <c r="D494" s="59"/>
      <c r="E494" s="59"/>
      <c r="F494" s="59"/>
      <c r="G494" s="60"/>
      <c r="H494" s="11">
        <v>158</v>
      </c>
      <c r="I494" s="69"/>
      <c r="J494" s="78"/>
      <c r="K494" s="70"/>
      <c r="L494" s="11">
        <v>159</v>
      </c>
      <c r="M494" s="69"/>
      <c r="N494" s="78"/>
      <c r="O494" s="70"/>
      <c r="P494" s="11">
        <v>160</v>
      </c>
      <c r="Q494" s="69"/>
      <c r="R494" s="78"/>
      <c r="S494" s="70"/>
      <c r="T494" s="58"/>
      <c r="U494" s="59"/>
      <c r="V494" s="59"/>
      <c r="W494" s="60"/>
      <c r="X494" s="58"/>
      <c r="Y494" s="59"/>
      <c r="Z494" s="59"/>
      <c r="AA494" s="60"/>
    </row>
    <row r="496" spans="2:27" ht="18.5" thickBot="1">
      <c r="B496" s="54" t="s">
        <v>264</v>
      </c>
      <c r="C496" s="54"/>
      <c r="D496" s="54"/>
      <c r="E496" s="54"/>
      <c r="F496" s="54"/>
      <c r="G496" s="54"/>
    </row>
    <row r="497" spans="2:29" ht="34" customHeight="1" thickBot="1">
      <c r="B497" s="103" t="s">
        <v>363</v>
      </c>
      <c r="C497" s="59"/>
      <c r="D497" s="59"/>
      <c r="E497" s="59"/>
      <c r="F497" s="59"/>
      <c r="G497" s="60"/>
      <c r="H497" s="11">
        <v>161</v>
      </c>
      <c r="I497" s="69"/>
      <c r="J497" s="78"/>
      <c r="K497" s="70"/>
      <c r="L497" s="11">
        <v>162</v>
      </c>
      <c r="M497" s="69"/>
      <c r="N497" s="78"/>
      <c r="O497" s="70"/>
      <c r="P497" s="11">
        <v>163</v>
      </c>
      <c r="Q497" s="69"/>
      <c r="R497" s="78"/>
      <c r="S497" s="70"/>
      <c r="T497" s="103" t="s">
        <v>364</v>
      </c>
      <c r="U497" s="59"/>
      <c r="V497" s="59"/>
      <c r="W497" s="60"/>
      <c r="X497" s="104" t="s">
        <v>317</v>
      </c>
      <c r="Y497" s="83"/>
      <c r="Z497" s="83"/>
      <c r="AA497" s="84"/>
    </row>
    <row r="498" spans="2:29" ht="38" customHeight="1">
      <c r="B498" s="153" t="s">
        <v>365</v>
      </c>
      <c r="C498" s="153"/>
      <c r="D498" s="153"/>
      <c r="E498" s="153"/>
      <c r="F498" s="153"/>
      <c r="G498" s="153"/>
      <c r="H498" s="153"/>
      <c r="I498" s="153"/>
      <c r="J498" s="153"/>
      <c r="K498" s="153"/>
      <c r="L498" s="153"/>
      <c r="M498" s="153"/>
      <c r="N498" s="153"/>
      <c r="O498" s="153"/>
      <c r="P498" s="153"/>
      <c r="Q498" s="153"/>
      <c r="R498" s="153"/>
      <c r="S498" s="153"/>
      <c r="T498" s="153"/>
      <c r="U498" s="153"/>
      <c r="V498" s="153"/>
      <c r="W498" s="153"/>
      <c r="X498" s="153"/>
      <c r="Y498" s="153"/>
      <c r="Z498" s="153"/>
      <c r="AA498" s="153"/>
    </row>
    <row r="499" spans="2:29">
      <c r="B499" s="1" t="s">
        <v>380</v>
      </c>
    </row>
    <row r="500" spans="2:29" ht="18.5" thickBot="1"/>
    <row r="501" spans="2:29" ht="18.5" thickBot="1">
      <c r="E501" s="2" t="s">
        <v>107</v>
      </c>
      <c r="F501" s="5">
        <v>4</v>
      </c>
      <c r="G501" s="2" t="s">
        <v>108</v>
      </c>
      <c r="I501" s="6" t="s">
        <v>118</v>
      </c>
      <c r="J501" s="7"/>
      <c r="L501" s="9">
        <v>2</v>
      </c>
      <c r="M501" s="2" t="s">
        <v>169</v>
      </c>
      <c r="N501" s="9">
        <v>3</v>
      </c>
      <c r="P501" s="2" t="s">
        <v>45</v>
      </c>
      <c r="Q501" s="55">
        <v>297</v>
      </c>
      <c r="R501" s="56"/>
      <c r="S501" s="2" t="s">
        <v>117</v>
      </c>
      <c r="T501" s="2" t="s">
        <v>45</v>
      </c>
      <c r="U501" s="55">
        <v>300</v>
      </c>
      <c r="V501" s="56"/>
    </row>
    <row r="502" spans="2:29" ht="18.5" thickBot="1"/>
    <row r="503" spans="2:29" ht="18.5" thickBot="1">
      <c r="E503" s="54" t="s">
        <v>133</v>
      </c>
      <c r="F503" s="54"/>
      <c r="G503" s="54"/>
      <c r="H503" s="54"/>
      <c r="I503" s="54"/>
      <c r="J503" s="54"/>
      <c r="K503" s="57"/>
      <c r="L503" s="58" t="s">
        <v>13</v>
      </c>
      <c r="M503" s="59"/>
      <c r="N503" s="60"/>
      <c r="P503" s="58" t="s">
        <v>187</v>
      </c>
      <c r="Q503" s="59"/>
      <c r="R503" s="59"/>
      <c r="S503" s="59"/>
      <c r="T503" s="59"/>
      <c r="U503" s="60"/>
      <c r="V503" s="58" t="s">
        <v>263</v>
      </c>
      <c r="W503" s="60"/>
    </row>
    <row r="504" spans="2:29">
      <c r="F504" s="1" t="s">
        <v>378</v>
      </c>
      <c r="I504" s="1"/>
      <c r="J504" s="1"/>
      <c r="K504" s="1"/>
      <c r="L504" s="1"/>
      <c r="M504" s="1"/>
      <c r="N504" s="1"/>
      <c r="O504" s="1"/>
      <c r="P504" s="1"/>
    </row>
    <row r="505" spans="2:29" ht="18.5" thickBot="1"/>
    <row r="506" spans="2:29" ht="18.5" thickBot="1">
      <c r="H506" s="58" t="s">
        <v>153</v>
      </c>
      <c r="I506" s="60"/>
      <c r="L506" s="58" t="s">
        <v>154</v>
      </c>
      <c r="M506" s="59"/>
      <c r="N506" s="60"/>
      <c r="O506" s="58" t="s">
        <v>243</v>
      </c>
      <c r="P506" s="59"/>
      <c r="Q506" s="60"/>
      <c r="R506" s="58" t="s">
        <v>244</v>
      </c>
      <c r="S506" s="59"/>
      <c r="T506" s="60"/>
      <c r="U506" s="58" t="s">
        <v>240</v>
      </c>
      <c r="V506" s="59"/>
      <c r="W506" s="60"/>
    </row>
    <row r="507" spans="2:29" ht="18.5" thickBot="1">
      <c r="E507" s="58" t="s">
        <v>145</v>
      </c>
      <c r="F507" s="59"/>
      <c r="G507" s="60"/>
      <c r="H507" s="58" t="s">
        <v>47</v>
      </c>
      <c r="I507" s="60"/>
      <c r="J507" s="58"/>
      <c r="K507" s="60"/>
      <c r="L507" s="58" t="s">
        <v>241</v>
      </c>
      <c r="M507" s="59"/>
      <c r="N507" s="60"/>
      <c r="O507" s="58" t="s">
        <v>246</v>
      </c>
      <c r="P507" s="59"/>
      <c r="Q507" s="60"/>
      <c r="R507" s="58" t="s">
        <v>245</v>
      </c>
      <c r="S507" s="59"/>
      <c r="T507" s="60"/>
      <c r="U507" s="58" t="s">
        <v>247</v>
      </c>
      <c r="V507" s="59"/>
      <c r="W507" s="60"/>
      <c r="X507" s="58" t="s">
        <v>150</v>
      </c>
      <c r="Y507" s="59"/>
      <c r="Z507" s="59"/>
      <c r="AA507" s="59"/>
      <c r="AB507" s="60"/>
    </row>
    <row r="508" spans="2:29" ht="18.5" thickBot="1">
      <c r="L508" s="1" t="s">
        <v>242</v>
      </c>
      <c r="M508" s="14"/>
      <c r="N508" s="14"/>
      <c r="O508" s="14"/>
      <c r="P508" s="14"/>
      <c r="Q508" s="1" t="s">
        <v>18</v>
      </c>
      <c r="R508" s="1" t="s">
        <v>242</v>
      </c>
      <c r="S508" s="14"/>
      <c r="T508" s="14"/>
      <c r="U508" s="14"/>
      <c r="V508" s="14"/>
      <c r="W508" s="1" t="s">
        <v>18</v>
      </c>
    </row>
    <row r="509" spans="2:29" ht="18.5" thickBot="1">
      <c r="E509" s="129" t="s">
        <v>133</v>
      </c>
      <c r="F509" s="130"/>
      <c r="G509" s="131"/>
      <c r="H509" s="71">
        <v>45412</v>
      </c>
      <c r="I509" s="73"/>
      <c r="J509" s="125"/>
      <c r="K509" s="126"/>
      <c r="L509" s="58" t="s">
        <v>188</v>
      </c>
      <c r="M509" s="59"/>
      <c r="N509" s="60"/>
      <c r="O509" s="61">
        <v>3</v>
      </c>
      <c r="P509" s="62"/>
      <c r="Q509" s="63"/>
      <c r="R509" s="58"/>
      <c r="S509" s="59"/>
      <c r="T509" s="60"/>
      <c r="U509" s="61"/>
      <c r="V509" s="62"/>
      <c r="W509" s="63"/>
      <c r="X509" s="94" t="s">
        <v>189</v>
      </c>
      <c r="Y509" s="95"/>
      <c r="Z509" s="95"/>
      <c r="AA509" s="95"/>
      <c r="AB509" s="96"/>
    </row>
    <row r="511" spans="2:29">
      <c r="B511" s="45" t="s">
        <v>403</v>
      </c>
      <c r="C511" s="46"/>
      <c r="D511" s="46"/>
      <c r="E511" s="46"/>
      <c r="F511" s="47"/>
      <c r="G511" s="47"/>
      <c r="H511" s="47"/>
      <c r="I511" s="47"/>
      <c r="J511" s="47"/>
      <c r="K511" s="47"/>
      <c r="L511" s="47"/>
      <c r="M511" s="47"/>
      <c r="N511" s="47"/>
      <c r="O511" s="47"/>
      <c r="P511" s="45"/>
      <c r="Q511" s="47"/>
      <c r="R511" s="47"/>
      <c r="S511" s="47"/>
      <c r="T511" s="47"/>
      <c r="U511" s="47"/>
      <c r="V511" s="46"/>
      <c r="W511" s="46"/>
      <c r="X511" s="46"/>
      <c r="Y511" s="46"/>
      <c r="Z511" s="46"/>
      <c r="AA511" s="46"/>
      <c r="AB511" s="46"/>
      <c r="AC511" s="46"/>
    </row>
    <row r="512" spans="2:29" ht="18.5" thickBot="1"/>
    <row r="513" spans="2:29" ht="18.5" thickBot="1">
      <c r="G513" s="54" t="s">
        <v>22</v>
      </c>
      <c r="H513" s="54"/>
      <c r="I513" s="54"/>
      <c r="J513" s="54"/>
      <c r="K513" s="54"/>
      <c r="L513" s="58" t="s">
        <v>13</v>
      </c>
      <c r="M513" s="59"/>
      <c r="N513" s="60"/>
      <c r="P513" s="58" t="s">
        <v>23</v>
      </c>
      <c r="Q513" s="59"/>
      <c r="R513" s="59"/>
      <c r="S513" s="59"/>
      <c r="T513" s="59"/>
      <c r="U513" s="60"/>
    </row>
    <row r="514" spans="2:29" ht="18.5" thickBot="1"/>
    <row r="515" spans="2:29" ht="18.5" thickBot="1">
      <c r="H515" s="54" t="s">
        <v>128</v>
      </c>
      <c r="I515" s="54"/>
      <c r="J515" s="54"/>
      <c r="K515" s="57"/>
      <c r="L515" s="55" t="s">
        <v>132</v>
      </c>
      <c r="M515" s="68"/>
      <c r="N515" s="68"/>
      <c r="O515" s="68"/>
      <c r="P515" s="56"/>
    </row>
    <row r="516" spans="2:29" ht="18.5" thickBot="1"/>
    <row r="517" spans="2:29" ht="18.5" thickBot="1">
      <c r="E517" s="2" t="s">
        <v>107</v>
      </c>
      <c r="F517" s="5">
        <v>4</v>
      </c>
      <c r="G517" s="2" t="s">
        <v>108</v>
      </c>
      <c r="I517" s="2" t="s">
        <v>45</v>
      </c>
      <c r="J517" s="55">
        <v>263</v>
      </c>
      <c r="K517" s="56"/>
    </row>
    <row r="518" spans="2:29" ht="18.5" thickBot="1"/>
    <row r="519" spans="2:29" ht="18.5" thickBot="1">
      <c r="E519" s="58" t="s">
        <v>42</v>
      </c>
      <c r="F519" s="59"/>
      <c r="G519" s="60"/>
      <c r="H519" s="58" t="s">
        <v>157</v>
      </c>
      <c r="I519" s="59"/>
      <c r="J519" s="59"/>
      <c r="K519" s="59"/>
      <c r="L519" s="59"/>
      <c r="M519" s="60"/>
      <c r="N519" s="58" t="s">
        <v>320</v>
      </c>
      <c r="O519" s="59"/>
      <c r="P519" s="59"/>
      <c r="Q519" s="59"/>
      <c r="R519" s="59"/>
      <c r="S519" s="60"/>
      <c r="T519" s="58" t="s">
        <v>159</v>
      </c>
      <c r="U519" s="59"/>
      <c r="V519" s="59"/>
      <c r="W519" s="59"/>
      <c r="X519" s="59"/>
      <c r="Y519" s="59"/>
      <c r="Z519" s="59"/>
      <c r="AA519" s="59"/>
      <c r="AB519" s="59"/>
      <c r="AC519" s="60"/>
    </row>
    <row r="520" spans="2:29" ht="18.5" thickBot="1">
      <c r="E520" s="58"/>
      <c r="F520" s="59"/>
      <c r="G520" s="60"/>
      <c r="H520" s="58" t="s">
        <v>47</v>
      </c>
      <c r="I520" s="59"/>
      <c r="J520" s="59"/>
      <c r="K520" s="59"/>
      <c r="L520" s="59"/>
      <c r="M520" s="60"/>
      <c r="N520" s="58" t="s">
        <v>153</v>
      </c>
      <c r="O520" s="59"/>
      <c r="P520" s="59"/>
      <c r="Q520" s="59"/>
      <c r="R520" s="59"/>
      <c r="S520" s="60"/>
      <c r="T520" s="58"/>
      <c r="U520" s="59"/>
      <c r="V520" s="59"/>
      <c r="W520" s="59"/>
      <c r="X520" s="59"/>
      <c r="Y520" s="59"/>
      <c r="Z520" s="59"/>
      <c r="AA520" s="59"/>
      <c r="AB520" s="59"/>
      <c r="AC520" s="60"/>
    </row>
    <row r="521" spans="2:29" ht="18.5" thickBot="1">
      <c r="E521" s="58" t="s">
        <v>43</v>
      </c>
      <c r="F521" s="59"/>
      <c r="G521" s="60"/>
      <c r="H521" s="58" t="s">
        <v>237</v>
      </c>
      <c r="I521" s="59"/>
      <c r="J521" s="59"/>
      <c r="K521" s="59"/>
      <c r="L521" s="59"/>
      <c r="M521" s="60"/>
      <c r="N521" s="58" t="s">
        <v>154</v>
      </c>
      <c r="O521" s="59"/>
      <c r="P521" s="59"/>
      <c r="Q521" s="59"/>
      <c r="R521" s="59"/>
      <c r="S521" s="60"/>
      <c r="T521" s="58" t="s">
        <v>190</v>
      </c>
      <c r="U521" s="59"/>
      <c r="V521" s="59"/>
      <c r="W521" s="59"/>
      <c r="X521" s="59"/>
      <c r="Y521" s="59"/>
      <c r="Z521" s="59"/>
      <c r="AA521" s="59"/>
      <c r="AB521" s="59"/>
      <c r="AC521" s="60"/>
    </row>
    <row r="522" spans="2:29" ht="18.5" thickBot="1">
      <c r="E522" s="58" t="s">
        <v>43</v>
      </c>
      <c r="F522" s="59"/>
      <c r="G522" s="60"/>
      <c r="H522" s="58" t="s">
        <v>161</v>
      </c>
      <c r="I522" s="59"/>
      <c r="J522" s="59"/>
      <c r="K522" s="59"/>
      <c r="L522" s="59"/>
      <c r="M522" s="60"/>
      <c r="N522" s="58" t="s">
        <v>238</v>
      </c>
      <c r="O522" s="59"/>
      <c r="P522" s="59"/>
      <c r="Q522" s="59"/>
      <c r="R522" s="59"/>
      <c r="S522" s="60"/>
      <c r="T522" s="58"/>
      <c r="U522" s="59"/>
      <c r="V522" s="59"/>
      <c r="W522" s="59"/>
      <c r="X522" s="59"/>
      <c r="Y522" s="59"/>
      <c r="Z522" s="59"/>
      <c r="AA522" s="59"/>
      <c r="AB522" s="59"/>
      <c r="AC522" s="60"/>
    </row>
    <row r="523" spans="2:29" ht="18.5" thickBot="1">
      <c r="E523" s="58" t="s">
        <v>44</v>
      </c>
      <c r="F523" s="59"/>
      <c r="G523" s="60"/>
      <c r="H523" s="58" t="s">
        <v>237</v>
      </c>
      <c r="I523" s="59"/>
      <c r="J523" s="59"/>
      <c r="K523" s="59"/>
      <c r="L523" s="59"/>
      <c r="M523" s="60"/>
      <c r="N523" s="58" t="s">
        <v>239</v>
      </c>
      <c r="O523" s="59"/>
      <c r="P523" s="59"/>
      <c r="Q523" s="59"/>
      <c r="R523" s="59"/>
      <c r="S523" s="60"/>
      <c r="T523" s="58" t="s">
        <v>191</v>
      </c>
      <c r="U523" s="59"/>
      <c r="V523" s="59"/>
      <c r="W523" s="59"/>
      <c r="X523" s="59"/>
      <c r="Y523" s="59"/>
      <c r="Z523" s="59"/>
      <c r="AA523" s="59"/>
      <c r="AB523" s="59"/>
      <c r="AC523" s="60"/>
    </row>
    <row r="524" spans="2:29" ht="18.5" thickBot="1">
      <c r="E524" s="58" t="s">
        <v>44</v>
      </c>
      <c r="F524" s="59"/>
      <c r="G524" s="60"/>
      <c r="H524" s="58" t="s">
        <v>161</v>
      </c>
      <c r="I524" s="59"/>
      <c r="J524" s="59"/>
      <c r="K524" s="59"/>
      <c r="L524" s="59"/>
      <c r="M524" s="60"/>
      <c r="N524" s="58" t="s">
        <v>240</v>
      </c>
      <c r="O524" s="59"/>
      <c r="P524" s="59"/>
      <c r="Q524" s="59"/>
      <c r="R524" s="59"/>
      <c r="S524" s="60"/>
      <c r="T524" s="58"/>
      <c r="U524" s="59"/>
      <c r="V524" s="59"/>
      <c r="W524" s="59"/>
      <c r="X524" s="59"/>
      <c r="Y524" s="59"/>
      <c r="Z524" s="59"/>
      <c r="AA524" s="59"/>
      <c r="AB524" s="59"/>
      <c r="AC524" s="60"/>
    </row>
    <row r="526" spans="2:29" ht="18.5" thickBot="1"/>
    <row r="527" spans="2:29" ht="18.5" thickBot="1">
      <c r="B527" s="54" t="s">
        <v>46</v>
      </c>
      <c r="C527" s="54"/>
      <c r="D527" s="54"/>
      <c r="E527" s="2" t="s">
        <v>107</v>
      </c>
      <c r="F527" s="5">
        <v>4</v>
      </c>
      <c r="G527" s="2" t="s">
        <v>108</v>
      </c>
      <c r="I527" s="2" t="s">
        <v>45</v>
      </c>
      <c r="J527" s="55">
        <v>297</v>
      </c>
      <c r="K527" s="68"/>
      <c r="L527" s="56"/>
    </row>
    <row r="528" spans="2:29" ht="18.5" thickBot="1"/>
    <row r="529" spans="2:25" ht="18.5" thickBot="1">
      <c r="B529" s="55" t="s">
        <v>181</v>
      </c>
      <c r="C529" s="68"/>
      <c r="D529" s="68"/>
      <c r="E529" s="68"/>
      <c r="F529" s="56"/>
      <c r="G529" s="82" t="s">
        <v>321</v>
      </c>
      <c r="H529" s="83"/>
      <c r="I529" s="83"/>
      <c r="J529" s="83"/>
      <c r="K529" s="83"/>
      <c r="L529" s="83"/>
      <c r="M529" s="83"/>
      <c r="N529" s="83"/>
      <c r="O529" s="83"/>
      <c r="P529" s="83"/>
      <c r="Q529" s="83"/>
      <c r="R529" s="83"/>
      <c r="S529" s="83"/>
      <c r="T529" s="83"/>
      <c r="U529" s="83"/>
      <c r="V529" s="83"/>
      <c r="W529" s="83"/>
      <c r="X529" s="83"/>
      <c r="Y529" s="84"/>
    </row>
    <row r="530" spans="2:25" ht="18.5" thickBot="1">
      <c r="T530" s="54" t="s">
        <v>15</v>
      </c>
      <c r="U530" s="57"/>
      <c r="V530" s="55" t="s">
        <v>18</v>
      </c>
      <c r="W530" s="68"/>
      <c r="X530" s="56"/>
    </row>
    <row r="531" spans="2:25" ht="18.5" thickBot="1">
      <c r="B531" s="58" t="s">
        <v>47</v>
      </c>
      <c r="C531" s="59"/>
      <c r="D531" s="60"/>
      <c r="E531" s="58" t="s">
        <v>80</v>
      </c>
      <c r="F531" s="59"/>
      <c r="G531" s="59"/>
      <c r="H531" s="59"/>
      <c r="I531" s="59"/>
      <c r="J531" s="60"/>
      <c r="K531" s="58" t="s">
        <v>81</v>
      </c>
      <c r="L531" s="59"/>
      <c r="M531" s="59"/>
      <c r="N531" s="60"/>
      <c r="O531" s="58" t="s">
        <v>82</v>
      </c>
      <c r="P531" s="59"/>
      <c r="Q531" s="59"/>
      <c r="R531" s="59"/>
      <c r="S531" s="59"/>
      <c r="T531" s="60"/>
      <c r="U531" s="58" t="s">
        <v>83</v>
      </c>
      <c r="V531" s="59"/>
      <c r="W531" s="59"/>
      <c r="X531" s="60"/>
    </row>
    <row r="532" spans="2:25" ht="18.5" thickBot="1">
      <c r="B532" s="71">
        <v>45412</v>
      </c>
      <c r="C532" s="72"/>
      <c r="D532" s="73"/>
      <c r="E532" s="8">
        <v>164</v>
      </c>
      <c r="F532" s="88"/>
      <c r="G532" s="89"/>
      <c r="H532" s="89"/>
      <c r="I532" s="89"/>
      <c r="J532" s="90"/>
      <c r="K532" s="8">
        <v>165</v>
      </c>
      <c r="L532" s="69"/>
      <c r="M532" s="78"/>
      <c r="N532" s="70"/>
      <c r="O532" s="8">
        <v>166</v>
      </c>
      <c r="P532" s="91"/>
      <c r="Q532" s="92"/>
      <c r="R532" s="92"/>
      <c r="S532" s="92"/>
      <c r="T532" s="93"/>
      <c r="U532" s="8">
        <v>167</v>
      </c>
      <c r="V532" s="69"/>
      <c r="W532" s="78"/>
      <c r="X532" s="70"/>
    </row>
    <row r="533" spans="2:25" ht="18.5" thickBot="1">
      <c r="E533" s="58"/>
      <c r="F533" s="59"/>
      <c r="G533" s="59"/>
      <c r="H533" s="59"/>
      <c r="I533" s="59"/>
      <c r="J533" s="60"/>
      <c r="K533" s="61"/>
      <c r="L533" s="62"/>
      <c r="M533" s="62"/>
      <c r="N533" s="63"/>
      <c r="O533" s="58"/>
      <c r="P533" s="59"/>
      <c r="Q533" s="59"/>
      <c r="R533" s="59"/>
      <c r="S533" s="59"/>
      <c r="T533" s="60"/>
      <c r="U533" s="69"/>
      <c r="V533" s="78"/>
      <c r="W533" s="78"/>
      <c r="X533" s="70"/>
    </row>
    <row r="534" spans="2:25" ht="18.5" thickBot="1">
      <c r="E534" s="58" t="s">
        <v>84</v>
      </c>
      <c r="F534" s="59"/>
      <c r="G534" s="59"/>
      <c r="H534" s="59"/>
      <c r="I534" s="59"/>
      <c r="J534" s="60"/>
      <c r="K534" s="8">
        <v>168</v>
      </c>
      <c r="L534" s="69"/>
      <c r="M534" s="78"/>
      <c r="N534" s="70"/>
      <c r="O534" s="58" t="s">
        <v>85</v>
      </c>
      <c r="P534" s="59"/>
      <c r="Q534" s="59"/>
      <c r="R534" s="59"/>
      <c r="S534" s="59"/>
      <c r="T534" s="60"/>
      <c r="U534" s="8">
        <v>169</v>
      </c>
      <c r="V534" s="69"/>
      <c r="W534" s="78"/>
      <c r="X534" s="70"/>
    </row>
    <row r="537" spans="2:25" ht="18.5" thickBot="1"/>
    <row r="538" spans="2:25" ht="18.5" thickBot="1">
      <c r="E538" s="54" t="s">
        <v>46</v>
      </c>
      <c r="F538" s="54"/>
      <c r="G538" s="54"/>
      <c r="H538" s="2" t="s">
        <v>45</v>
      </c>
      <c r="I538" s="55">
        <v>298</v>
      </c>
      <c r="J538" s="68"/>
      <c r="K538" s="56"/>
    </row>
    <row r="539" spans="2:25" ht="18.5" thickBot="1"/>
    <row r="540" spans="2:25" ht="18.5" thickBot="1">
      <c r="I540" s="55" t="s">
        <v>4</v>
      </c>
      <c r="J540" s="68"/>
      <c r="K540" s="56"/>
      <c r="M540" s="55" t="s">
        <v>10</v>
      </c>
      <c r="N540" s="68"/>
      <c r="O540" s="68"/>
      <c r="P540" s="68"/>
      <c r="Q540" s="68"/>
      <c r="R540" s="68"/>
      <c r="S540" s="56"/>
    </row>
    <row r="541" spans="2:25" ht="7.5" customHeight="1" thickBot="1"/>
    <row r="542" spans="2:25" ht="18.5" thickBot="1">
      <c r="H542" s="54" t="s">
        <v>22</v>
      </c>
      <c r="I542" s="54"/>
      <c r="J542" s="54"/>
      <c r="K542" s="54"/>
      <c r="L542" s="57"/>
      <c r="M542" s="58" t="s">
        <v>13</v>
      </c>
      <c r="N542" s="59"/>
      <c r="O542" s="60"/>
      <c r="Q542" s="58" t="s">
        <v>23</v>
      </c>
      <c r="R542" s="59"/>
      <c r="S542" s="59"/>
      <c r="T542" s="59"/>
      <c r="U542" s="59"/>
      <c r="V542" s="60"/>
    </row>
    <row r="543" spans="2:25" ht="4" customHeight="1" thickBot="1"/>
    <row r="544" spans="2:25" ht="18.5" thickBot="1">
      <c r="D544" s="54" t="s">
        <v>25</v>
      </c>
      <c r="E544" s="54"/>
      <c r="F544" s="57"/>
      <c r="G544" s="55" t="s">
        <v>34</v>
      </c>
      <c r="H544" s="68"/>
      <c r="I544" s="68"/>
      <c r="J544" s="68"/>
      <c r="K544" s="68"/>
      <c r="L544" s="68"/>
      <c r="M544" s="68"/>
      <c r="N544" s="68"/>
      <c r="O544" s="68"/>
      <c r="P544" s="56"/>
      <c r="R544" s="58" t="s">
        <v>43</v>
      </c>
      <c r="S544" s="60"/>
      <c r="U544" t="s">
        <v>48</v>
      </c>
      <c r="V544" s="58" t="str">
        <f>VLOOKUP(G544,リスト!H$11:I$46,2,FALSE)</f>
        <v>ED</v>
      </c>
      <c r="W544" s="60"/>
    </row>
    <row r="545" spans="2:27" ht="4" customHeight="1" thickBot="1"/>
    <row r="546" spans="2:27" ht="18.5" thickBot="1">
      <c r="V546" s="54" t="s">
        <v>15</v>
      </c>
      <c r="W546" s="57"/>
      <c r="X546" s="58" t="s">
        <v>18</v>
      </c>
      <c r="Y546" s="59"/>
      <c r="Z546" s="60"/>
    </row>
    <row r="547" spans="2:27" ht="5" customHeight="1" thickBot="1"/>
    <row r="548" spans="2:27" ht="18.5" thickBot="1">
      <c r="C548" s="58" t="s">
        <v>47</v>
      </c>
      <c r="D548" s="59"/>
      <c r="E548" s="60"/>
      <c r="F548" s="58" t="s">
        <v>67</v>
      </c>
      <c r="G548" s="59"/>
      <c r="H548" s="60"/>
      <c r="I548" s="58" t="s">
        <v>71</v>
      </c>
      <c r="J548" s="59"/>
      <c r="K548" s="59"/>
      <c r="L548" s="59"/>
      <c r="M548" s="59"/>
      <c r="N548" s="60"/>
      <c r="O548" s="58" t="s">
        <v>43</v>
      </c>
      <c r="P548" s="59"/>
      <c r="Q548" s="59"/>
      <c r="R548" s="60"/>
      <c r="S548" s="58" t="s">
        <v>72</v>
      </c>
      <c r="T548" s="59"/>
      <c r="U548" s="59"/>
      <c r="V548" s="60"/>
      <c r="W548" s="58" t="s">
        <v>73</v>
      </c>
      <c r="X548" s="59"/>
      <c r="Y548" s="59"/>
      <c r="Z548" s="60"/>
    </row>
    <row r="549" spans="2:27" ht="18.5" thickBot="1">
      <c r="C549" s="71">
        <v>45383</v>
      </c>
      <c r="D549" s="72"/>
      <c r="E549" s="73"/>
      <c r="F549" s="58" t="s">
        <v>65</v>
      </c>
      <c r="G549" s="59"/>
      <c r="H549" s="60"/>
      <c r="I549" s="58" t="s">
        <v>74</v>
      </c>
      <c r="J549" s="59"/>
      <c r="K549" s="59"/>
      <c r="L549" s="59"/>
      <c r="M549" s="59"/>
      <c r="N549" s="60"/>
      <c r="O549" s="61"/>
      <c r="P549" s="62"/>
      <c r="Q549" s="62"/>
      <c r="R549" s="63"/>
      <c r="S549" s="61"/>
      <c r="T549" s="62"/>
      <c r="U549" s="62"/>
      <c r="V549" s="63"/>
      <c r="W549" s="8">
        <v>170</v>
      </c>
      <c r="X549" s="69"/>
      <c r="Y549" s="78"/>
      <c r="Z549" s="70"/>
      <c r="AA549" s="1" t="s">
        <v>214</v>
      </c>
    </row>
    <row r="550" spans="2:27" ht="18.5" thickBot="1">
      <c r="C550" s="71">
        <v>45412</v>
      </c>
      <c r="D550" s="72"/>
      <c r="E550" s="73"/>
      <c r="F550" s="58" t="s">
        <v>65</v>
      </c>
      <c r="G550" s="59"/>
      <c r="H550" s="60"/>
      <c r="I550" s="55" t="s">
        <v>192</v>
      </c>
      <c r="J550" s="68"/>
      <c r="K550" s="68"/>
      <c r="L550" s="68"/>
      <c r="M550" s="68"/>
      <c r="N550" s="56"/>
      <c r="O550" s="8">
        <v>171</v>
      </c>
      <c r="P550" s="69"/>
      <c r="Q550" s="78"/>
      <c r="R550" s="70"/>
      <c r="S550" s="69"/>
      <c r="T550" s="78"/>
      <c r="U550" s="78"/>
      <c r="V550" s="70"/>
      <c r="W550" s="8">
        <v>172</v>
      </c>
      <c r="X550" s="69"/>
      <c r="Y550" s="78"/>
      <c r="Z550" s="70"/>
    </row>
    <row r="552" spans="2:27" ht="18.5" thickBot="1"/>
    <row r="553" spans="2:27" ht="18.5" thickBot="1">
      <c r="B553" s="54" t="s">
        <v>46</v>
      </c>
      <c r="C553" s="54"/>
      <c r="D553" s="54"/>
      <c r="E553" s="2" t="s">
        <v>107</v>
      </c>
      <c r="F553" s="15">
        <v>4</v>
      </c>
      <c r="G553" s="2" t="s">
        <v>108</v>
      </c>
      <c r="I553" s="2" t="s">
        <v>45</v>
      </c>
      <c r="J553" s="75">
        <v>299</v>
      </c>
      <c r="K553" s="76"/>
      <c r="L553" s="77"/>
      <c r="O553" s="54" t="s">
        <v>46</v>
      </c>
      <c r="P553" s="54"/>
      <c r="Q553" s="54"/>
      <c r="R553" s="2" t="s">
        <v>107</v>
      </c>
      <c r="S553" s="15">
        <v>3</v>
      </c>
      <c r="T553" s="2" t="s">
        <v>108</v>
      </c>
      <c r="V553" s="2" t="s">
        <v>45</v>
      </c>
      <c r="W553" s="75">
        <v>194</v>
      </c>
      <c r="X553" s="76"/>
      <c r="Y553" s="77"/>
      <c r="Z553" s="1" t="s">
        <v>255</v>
      </c>
    </row>
    <row r="554" spans="2:27" ht="18.5" thickBot="1"/>
    <row r="555" spans="2:27" ht="18.5" thickBot="1">
      <c r="I555" s="55" t="s">
        <v>4</v>
      </c>
      <c r="J555" s="68"/>
      <c r="K555" s="56"/>
      <c r="M555" s="97" t="s">
        <v>294</v>
      </c>
      <c r="N555" s="98"/>
      <c r="O555" s="98"/>
      <c r="P555" s="98"/>
      <c r="Q555" s="98"/>
      <c r="R555" s="98"/>
      <c r="S555" s="99"/>
      <c r="U555" s="33" t="s">
        <v>397</v>
      </c>
    </row>
    <row r="556" spans="2:27" ht="18.5" thickBot="1"/>
    <row r="557" spans="2:27" ht="18.5" thickBot="1">
      <c r="H557" s="54" t="s">
        <v>22</v>
      </c>
      <c r="I557" s="54"/>
      <c r="J557" s="54"/>
      <c r="K557" s="54"/>
      <c r="L557" s="57"/>
      <c r="M557" s="58" t="s">
        <v>13</v>
      </c>
      <c r="N557" s="59"/>
      <c r="O557" s="60"/>
      <c r="Q557" s="97" t="s">
        <v>260</v>
      </c>
      <c r="R557" s="98"/>
      <c r="S557" s="98"/>
      <c r="T557" s="98"/>
      <c r="U557" s="98"/>
      <c r="V557" s="99"/>
    </row>
    <row r="558" spans="2:27" ht="18.5" thickBot="1"/>
    <row r="559" spans="2:27" ht="18.5" thickBot="1">
      <c r="D559" s="54" t="s">
        <v>25</v>
      </c>
      <c r="E559" s="54"/>
      <c r="F559" s="57"/>
      <c r="G559" s="55" t="s">
        <v>34</v>
      </c>
      <c r="H559" s="68"/>
      <c r="I559" s="68"/>
      <c r="J559" s="68"/>
      <c r="K559" s="68"/>
      <c r="L559" s="68"/>
      <c r="M559" s="68"/>
      <c r="N559" s="68"/>
      <c r="O559" s="68"/>
      <c r="P559" s="56"/>
      <c r="R559" s="58" t="s">
        <v>43</v>
      </c>
      <c r="S559" s="60"/>
      <c r="U559" t="s">
        <v>48</v>
      </c>
      <c r="V559" s="58" t="str">
        <f>VLOOKUP(G559,リスト!H$11:I$46,2,FALSE)</f>
        <v>ED</v>
      </c>
      <c r="W559" s="60"/>
    </row>
    <row r="560" spans="2:27" ht="18.5" thickBot="1"/>
    <row r="561" spans="2:27" ht="18.5" thickBot="1">
      <c r="V561" s="54" t="s">
        <v>15</v>
      </c>
      <c r="W561" s="57"/>
      <c r="X561" s="58" t="s">
        <v>18</v>
      </c>
      <c r="Y561" s="59"/>
      <c r="Z561" s="60"/>
    </row>
    <row r="562" spans="2:27" ht="18.5" thickBot="1"/>
    <row r="563" spans="2:27" ht="18.5" thickBot="1">
      <c r="C563" s="58" t="s">
        <v>47</v>
      </c>
      <c r="D563" s="59"/>
      <c r="E563" s="60"/>
      <c r="F563" s="58" t="s">
        <v>67</v>
      </c>
      <c r="G563" s="59"/>
      <c r="H563" s="60"/>
      <c r="I563" s="58" t="s">
        <v>71</v>
      </c>
      <c r="J563" s="59"/>
      <c r="K563" s="59"/>
      <c r="L563" s="59"/>
      <c r="M563" s="59"/>
      <c r="N563" s="60"/>
      <c r="O563" s="58" t="s">
        <v>43</v>
      </c>
      <c r="P563" s="59"/>
      <c r="Q563" s="59"/>
      <c r="R563" s="60"/>
      <c r="S563" s="58" t="s">
        <v>72</v>
      </c>
      <c r="T563" s="59"/>
      <c r="U563" s="59"/>
      <c r="V563" s="60"/>
      <c r="W563" s="58" t="s">
        <v>73</v>
      </c>
      <c r="X563" s="59"/>
      <c r="Y563" s="59"/>
      <c r="Z563" s="60"/>
    </row>
    <row r="564" spans="2:27" ht="18.5" thickBot="1">
      <c r="C564" s="71">
        <v>45383</v>
      </c>
      <c r="D564" s="72"/>
      <c r="E564" s="73"/>
      <c r="F564" s="97" t="s">
        <v>64</v>
      </c>
      <c r="G564" s="98"/>
      <c r="H564" s="99"/>
      <c r="I564" s="58" t="s">
        <v>74</v>
      </c>
      <c r="J564" s="59"/>
      <c r="K564" s="59"/>
      <c r="L564" s="59"/>
      <c r="M564" s="59"/>
      <c r="N564" s="60"/>
      <c r="O564" s="61"/>
      <c r="P564" s="62"/>
      <c r="Q564" s="62"/>
      <c r="R564" s="63"/>
      <c r="S564" s="61"/>
      <c r="T564" s="62"/>
      <c r="U564" s="62"/>
      <c r="V564" s="63"/>
      <c r="W564" s="8">
        <v>173</v>
      </c>
      <c r="X564" s="69"/>
      <c r="Y564" s="78"/>
      <c r="Z564" s="70"/>
    </row>
    <row r="565" spans="2:27" ht="18.5" thickBot="1">
      <c r="C565" s="71">
        <v>45412</v>
      </c>
      <c r="D565" s="72"/>
      <c r="E565" s="73"/>
      <c r="F565" s="97" t="s">
        <v>64</v>
      </c>
      <c r="G565" s="98"/>
      <c r="H565" s="99"/>
      <c r="I565" s="55" t="s">
        <v>192</v>
      </c>
      <c r="J565" s="68"/>
      <c r="K565" s="68"/>
      <c r="L565" s="68"/>
      <c r="M565" s="68"/>
      <c r="N565" s="56"/>
      <c r="O565" s="8">
        <v>174</v>
      </c>
      <c r="P565" s="69"/>
      <c r="Q565" s="78"/>
      <c r="R565" s="70"/>
      <c r="S565" s="69"/>
      <c r="T565" s="78"/>
      <c r="U565" s="78"/>
      <c r="V565" s="70"/>
      <c r="W565" s="8">
        <v>175</v>
      </c>
      <c r="X565" s="69"/>
      <c r="Y565" s="78"/>
      <c r="Z565" s="70"/>
    </row>
    <row r="566" spans="2:27" ht="18.5" thickBot="1"/>
    <row r="567" spans="2:27" ht="18.5" thickBot="1">
      <c r="D567" s="54" t="s">
        <v>46</v>
      </c>
      <c r="E567" s="54"/>
      <c r="F567" s="54"/>
      <c r="G567" s="2" t="s">
        <v>45</v>
      </c>
      <c r="H567" s="55">
        <v>300</v>
      </c>
      <c r="I567" s="68"/>
      <c r="J567" s="56"/>
    </row>
    <row r="568" spans="2:27" ht="18.5" thickBot="1">
      <c r="D568" s="2"/>
      <c r="E568" s="2"/>
      <c r="F568" s="2"/>
      <c r="G568" s="2"/>
      <c r="H568" s="19"/>
      <c r="I568" s="19"/>
      <c r="J568" s="19"/>
    </row>
    <row r="569" spans="2:27" ht="18.5" thickBot="1">
      <c r="B569" s="100" t="s">
        <v>261</v>
      </c>
      <c r="C569" s="101"/>
      <c r="D569" s="101"/>
      <c r="E569" s="101"/>
      <c r="F569" s="101"/>
      <c r="G569" s="101"/>
      <c r="H569" s="101"/>
      <c r="I569" s="101"/>
      <c r="J569" s="101"/>
      <c r="K569" s="101"/>
      <c r="L569" s="101"/>
      <c r="M569" s="101"/>
      <c r="N569" s="101"/>
      <c r="O569" s="101"/>
      <c r="P569" s="101"/>
      <c r="Q569" s="101"/>
      <c r="R569" s="101"/>
      <c r="S569" s="101"/>
      <c r="T569" s="101"/>
      <c r="U569" s="101"/>
      <c r="V569" s="101"/>
      <c r="W569" s="101"/>
      <c r="X569" s="101"/>
      <c r="Y569" s="101"/>
      <c r="Z569" s="101"/>
      <c r="AA569" s="102"/>
    </row>
    <row r="570" spans="2:27" ht="18.5" thickBot="1"/>
    <row r="571" spans="2:27" ht="18.5" thickBot="1">
      <c r="B571" s="58" t="s">
        <v>135</v>
      </c>
      <c r="C571" s="59"/>
      <c r="D571" s="59"/>
      <c r="E571" s="59"/>
      <c r="F571" s="59"/>
      <c r="G571" s="60"/>
      <c r="H571" s="58" t="s">
        <v>64</v>
      </c>
      <c r="I571" s="59"/>
      <c r="J571" s="59"/>
      <c r="K571" s="60"/>
      <c r="L571" s="58" t="s">
        <v>65</v>
      </c>
      <c r="M571" s="59"/>
      <c r="N571" s="59"/>
      <c r="O571" s="60"/>
      <c r="P571" s="58" t="s">
        <v>262</v>
      </c>
      <c r="Q571" s="59"/>
      <c r="R571" s="59"/>
      <c r="S571" s="60"/>
      <c r="T571" s="58" t="s">
        <v>233</v>
      </c>
      <c r="U571" s="59"/>
      <c r="V571" s="59"/>
      <c r="W571" s="60"/>
      <c r="X571" s="58" t="s">
        <v>234</v>
      </c>
      <c r="Y571" s="59"/>
      <c r="Z571" s="59"/>
      <c r="AA571" s="60"/>
    </row>
    <row r="572" spans="2:27" ht="18.5" thickBot="1">
      <c r="H572" s="58" t="s">
        <v>263</v>
      </c>
      <c r="I572" s="59"/>
      <c r="J572" s="59"/>
      <c r="K572" s="60"/>
      <c r="L572" s="58" t="s">
        <v>263</v>
      </c>
      <c r="M572" s="59"/>
      <c r="N572" s="59"/>
      <c r="O572" s="60"/>
      <c r="P572" s="58" t="s">
        <v>263</v>
      </c>
      <c r="Q572" s="59"/>
      <c r="R572" s="59"/>
      <c r="S572" s="60"/>
    </row>
    <row r="573" spans="2:27" ht="18.5" thickBot="1">
      <c r="B573" s="58" t="s">
        <v>322</v>
      </c>
      <c r="C573" s="59"/>
      <c r="D573" s="59"/>
      <c r="E573" s="59"/>
      <c r="F573" s="59"/>
      <c r="G573" s="60"/>
      <c r="H573" s="11">
        <v>176</v>
      </c>
      <c r="I573" s="69"/>
      <c r="J573" s="78"/>
      <c r="K573" s="70"/>
      <c r="L573" s="11">
        <v>177</v>
      </c>
      <c r="M573" s="69"/>
      <c r="N573" s="78"/>
      <c r="O573" s="70"/>
      <c r="P573" s="11">
        <v>178</v>
      </c>
      <c r="Q573" s="69"/>
      <c r="R573" s="78"/>
      <c r="S573" s="70"/>
      <c r="T573" s="58" t="s">
        <v>310</v>
      </c>
      <c r="U573" s="59"/>
      <c r="V573" s="59"/>
      <c r="W573" s="60"/>
      <c r="X573" s="58" t="s">
        <v>310</v>
      </c>
      <c r="Y573" s="59"/>
      <c r="Z573" s="59"/>
      <c r="AA573" s="60"/>
    </row>
    <row r="575" spans="2:27" ht="18.5" thickBot="1"/>
    <row r="576" spans="2:27" ht="18.5" thickBot="1">
      <c r="E576" s="2" t="s">
        <v>107</v>
      </c>
      <c r="F576" s="5">
        <v>4</v>
      </c>
      <c r="G576" s="2" t="s">
        <v>108</v>
      </c>
      <c r="I576" s="6" t="s">
        <v>118</v>
      </c>
      <c r="J576" s="7"/>
      <c r="L576" s="9">
        <v>2</v>
      </c>
      <c r="M576" s="2" t="s">
        <v>169</v>
      </c>
      <c r="N576" s="9">
        <v>4</v>
      </c>
      <c r="P576" s="2" t="s">
        <v>45</v>
      </c>
      <c r="Q576" s="55">
        <v>300</v>
      </c>
      <c r="R576" s="56"/>
      <c r="S576" s="2" t="s">
        <v>117</v>
      </c>
      <c r="T576" s="2" t="s">
        <v>45</v>
      </c>
      <c r="U576" s="55">
        <v>302</v>
      </c>
      <c r="V576" s="56"/>
    </row>
    <row r="577" spans="2:29" ht="18.5" thickBot="1"/>
    <row r="578" spans="2:29" ht="18.5" thickBot="1">
      <c r="E578" s="54" t="s">
        <v>197</v>
      </c>
      <c r="F578" s="54"/>
      <c r="G578" s="54"/>
      <c r="H578" s="54"/>
      <c r="I578" s="54"/>
      <c r="J578" s="54"/>
      <c r="K578" s="57"/>
      <c r="L578" s="58" t="s">
        <v>13</v>
      </c>
      <c r="M578" s="59"/>
      <c r="N578" s="60"/>
      <c r="P578" s="58" t="s">
        <v>196</v>
      </c>
      <c r="Q578" s="59"/>
      <c r="R578" s="59"/>
      <c r="S578" s="59"/>
      <c r="T578" s="59"/>
      <c r="U578" s="60"/>
      <c r="V578" s="58" t="s">
        <v>263</v>
      </c>
      <c r="W578" s="60"/>
    </row>
    <row r="579" spans="2:29">
      <c r="F579" s="1" t="s">
        <v>378</v>
      </c>
      <c r="I579" s="1"/>
      <c r="J579" s="1"/>
      <c r="K579" s="1"/>
      <c r="L579" s="1"/>
      <c r="M579" s="1"/>
      <c r="N579" s="1"/>
      <c r="O579" s="1"/>
      <c r="P579" s="1"/>
    </row>
    <row r="580" spans="2:29" ht="18.5" thickBot="1"/>
    <row r="581" spans="2:29" ht="18.5" thickBot="1">
      <c r="H581" s="58" t="s">
        <v>153</v>
      </c>
      <c r="I581" s="60"/>
      <c r="L581" s="58" t="s">
        <v>154</v>
      </c>
      <c r="M581" s="59"/>
      <c r="N581" s="60"/>
      <c r="O581" s="58" t="s">
        <v>243</v>
      </c>
      <c r="P581" s="59"/>
      <c r="Q581" s="60"/>
      <c r="R581" s="58" t="s">
        <v>244</v>
      </c>
      <c r="S581" s="59"/>
      <c r="T581" s="60"/>
      <c r="U581" s="58" t="s">
        <v>240</v>
      </c>
      <c r="V581" s="59"/>
      <c r="W581" s="60"/>
    </row>
    <row r="582" spans="2:29" ht="18.5" thickBot="1">
      <c r="E582" s="58" t="s">
        <v>145</v>
      </c>
      <c r="F582" s="59"/>
      <c r="G582" s="60"/>
      <c r="H582" s="58" t="s">
        <v>47</v>
      </c>
      <c r="I582" s="60"/>
      <c r="J582" s="58"/>
      <c r="K582" s="60"/>
      <c r="L582" s="58" t="s">
        <v>241</v>
      </c>
      <c r="M582" s="59"/>
      <c r="N582" s="60"/>
      <c r="O582" s="58" t="s">
        <v>246</v>
      </c>
      <c r="P582" s="59"/>
      <c r="Q582" s="60"/>
      <c r="R582" s="58" t="s">
        <v>245</v>
      </c>
      <c r="S582" s="59"/>
      <c r="T582" s="60"/>
      <c r="U582" s="58" t="s">
        <v>247</v>
      </c>
      <c r="V582" s="59"/>
      <c r="W582" s="60"/>
      <c r="X582" s="58" t="s">
        <v>150</v>
      </c>
      <c r="Y582" s="59"/>
      <c r="Z582" s="59"/>
      <c r="AA582" s="59"/>
      <c r="AB582" s="60"/>
    </row>
    <row r="583" spans="2:29" ht="18.5" thickBot="1">
      <c r="L583" s="1" t="s">
        <v>242</v>
      </c>
      <c r="M583" s="14"/>
      <c r="N583" s="14"/>
      <c r="O583" s="14"/>
      <c r="P583" s="14"/>
      <c r="Q583" s="1" t="s">
        <v>17</v>
      </c>
      <c r="R583" s="1" t="s">
        <v>242</v>
      </c>
      <c r="S583" s="14"/>
      <c r="T583" s="14"/>
      <c r="U583" s="14"/>
      <c r="V583" s="14"/>
      <c r="W583" s="1" t="s">
        <v>17</v>
      </c>
    </row>
    <row r="584" spans="2:29" ht="18.5" thickBot="1">
      <c r="E584" s="129" t="s">
        <v>197</v>
      </c>
      <c r="F584" s="130"/>
      <c r="G584" s="131"/>
      <c r="H584" s="71">
        <v>45412</v>
      </c>
      <c r="I584" s="73"/>
      <c r="J584" s="125"/>
      <c r="K584" s="126"/>
      <c r="L584" s="58" t="s">
        <v>204</v>
      </c>
      <c r="M584" s="59"/>
      <c r="N584" s="60"/>
      <c r="O584" s="61">
        <v>56</v>
      </c>
      <c r="P584" s="62"/>
      <c r="Q584" s="63"/>
      <c r="R584" s="58"/>
      <c r="S584" s="59"/>
      <c r="T584" s="60"/>
      <c r="U584" s="61"/>
      <c r="V584" s="62"/>
      <c r="W584" s="63"/>
      <c r="X584" s="94" t="s">
        <v>198</v>
      </c>
      <c r="Y584" s="95"/>
      <c r="Z584" s="95"/>
      <c r="AA584" s="95"/>
      <c r="AB584" s="96"/>
    </row>
    <row r="586" spans="2:29">
      <c r="B586" s="45" t="s">
        <v>403</v>
      </c>
      <c r="C586" s="46"/>
      <c r="D586" s="46"/>
      <c r="E586" s="46"/>
      <c r="F586" s="47"/>
      <c r="G586" s="47"/>
      <c r="H586" s="47"/>
      <c r="I586" s="47"/>
      <c r="J586" s="47"/>
      <c r="K586" s="47"/>
      <c r="L586" s="47"/>
      <c r="M586" s="47"/>
      <c r="N586" s="47"/>
      <c r="O586" s="47"/>
      <c r="P586" s="45"/>
      <c r="Q586" s="47"/>
      <c r="R586" s="47"/>
      <c r="S586" s="47"/>
      <c r="T586" s="47"/>
      <c r="U586" s="47"/>
      <c r="V586" s="46"/>
      <c r="W586" s="46"/>
      <c r="X586" s="46"/>
      <c r="Y586" s="46"/>
      <c r="Z586" s="46"/>
      <c r="AA586" s="46"/>
      <c r="AB586" s="46"/>
      <c r="AC586" s="46"/>
    </row>
    <row r="587" spans="2:29" ht="18.5" thickBot="1"/>
    <row r="588" spans="2:29" ht="18.5" thickBot="1">
      <c r="G588" s="54" t="s">
        <v>22</v>
      </c>
      <c r="H588" s="54"/>
      <c r="I588" s="54"/>
      <c r="J588" s="54"/>
      <c r="K588" s="54"/>
      <c r="L588" s="58" t="s">
        <v>13</v>
      </c>
      <c r="M588" s="59"/>
      <c r="N588" s="60"/>
      <c r="P588" s="58" t="s">
        <v>23</v>
      </c>
      <c r="Q588" s="59"/>
      <c r="R588" s="59"/>
      <c r="S588" s="59"/>
      <c r="T588" s="59"/>
      <c r="U588" s="60"/>
    </row>
    <row r="589" spans="2:29" ht="18.5" thickBot="1"/>
    <row r="590" spans="2:29" ht="18.5" thickBot="1">
      <c r="H590" s="54" t="s">
        <v>128</v>
      </c>
      <c r="I590" s="54"/>
      <c r="J590" s="54"/>
      <c r="K590" s="57"/>
      <c r="L590" s="55" t="s">
        <v>132</v>
      </c>
      <c r="M590" s="68"/>
      <c r="N590" s="68"/>
      <c r="O590" s="68"/>
      <c r="P590" s="56"/>
    </row>
    <row r="591" spans="2:29" ht="18.5" thickBot="1"/>
    <row r="592" spans="2:29" ht="18.5" thickBot="1">
      <c r="E592" s="2" t="s">
        <v>107</v>
      </c>
      <c r="F592" s="5">
        <v>4</v>
      </c>
      <c r="G592" s="2" t="s">
        <v>108</v>
      </c>
      <c r="I592" s="2" t="s">
        <v>45</v>
      </c>
      <c r="J592" s="55">
        <v>263</v>
      </c>
      <c r="K592" s="56"/>
    </row>
    <row r="593" spans="2:29" ht="18.5" thickBot="1"/>
    <row r="594" spans="2:29" ht="18.5" thickBot="1">
      <c r="E594" s="58" t="s">
        <v>42</v>
      </c>
      <c r="F594" s="59"/>
      <c r="G594" s="60"/>
      <c r="H594" s="58" t="s">
        <v>157</v>
      </c>
      <c r="I594" s="59"/>
      <c r="J594" s="59"/>
      <c r="K594" s="59"/>
      <c r="L594" s="59"/>
      <c r="M594" s="60"/>
      <c r="N594" s="58" t="s">
        <v>323</v>
      </c>
      <c r="O594" s="59"/>
      <c r="P594" s="59"/>
      <c r="Q594" s="59"/>
      <c r="R594" s="59"/>
      <c r="S594" s="60"/>
      <c r="T594" s="58" t="s">
        <v>159</v>
      </c>
      <c r="U594" s="59"/>
      <c r="V594" s="59"/>
      <c r="W594" s="59"/>
      <c r="X594" s="59"/>
      <c r="Y594" s="59"/>
      <c r="Z594" s="59"/>
      <c r="AA594" s="59"/>
      <c r="AB594" s="59"/>
      <c r="AC594" s="60"/>
    </row>
    <row r="595" spans="2:29" ht="18.5" thickBot="1">
      <c r="E595" s="58"/>
      <c r="F595" s="59"/>
      <c r="G595" s="60"/>
      <c r="H595" s="58" t="s">
        <v>47</v>
      </c>
      <c r="I595" s="59"/>
      <c r="J595" s="59"/>
      <c r="K595" s="59"/>
      <c r="L595" s="59"/>
      <c r="M595" s="60"/>
      <c r="N595" s="58" t="s">
        <v>153</v>
      </c>
      <c r="O595" s="59"/>
      <c r="P595" s="59"/>
      <c r="Q595" s="59"/>
      <c r="R595" s="59"/>
      <c r="S595" s="60"/>
      <c r="T595" s="58"/>
      <c r="U595" s="59"/>
      <c r="V595" s="59"/>
      <c r="W595" s="59"/>
      <c r="X595" s="59"/>
      <c r="Y595" s="59"/>
      <c r="Z595" s="59"/>
      <c r="AA595" s="59"/>
      <c r="AB595" s="59"/>
      <c r="AC595" s="60"/>
    </row>
    <row r="596" spans="2:29" ht="18.5" thickBot="1">
      <c r="E596" s="58" t="s">
        <v>43</v>
      </c>
      <c r="F596" s="59"/>
      <c r="G596" s="60"/>
      <c r="H596" s="58" t="s">
        <v>237</v>
      </c>
      <c r="I596" s="59"/>
      <c r="J596" s="59"/>
      <c r="K596" s="59"/>
      <c r="L596" s="59"/>
      <c r="M596" s="60"/>
      <c r="N596" s="58" t="s">
        <v>154</v>
      </c>
      <c r="O596" s="59"/>
      <c r="P596" s="59"/>
      <c r="Q596" s="59"/>
      <c r="R596" s="59"/>
      <c r="S596" s="60"/>
      <c r="T596" s="85" t="s">
        <v>199</v>
      </c>
      <c r="U596" s="86"/>
      <c r="V596" s="86"/>
      <c r="W596" s="86"/>
      <c r="X596" s="86"/>
      <c r="Y596" s="86"/>
      <c r="Z596" s="86"/>
      <c r="AA596" s="86"/>
      <c r="AB596" s="86"/>
      <c r="AC596" s="87"/>
    </row>
    <row r="597" spans="2:29" ht="18.5" thickBot="1">
      <c r="E597" s="58" t="s">
        <v>43</v>
      </c>
      <c r="F597" s="59"/>
      <c r="G597" s="60"/>
      <c r="H597" s="58" t="s">
        <v>161</v>
      </c>
      <c r="I597" s="59"/>
      <c r="J597" s="59"/>
      <c r="K597" s="59"/>
      <c r="L597" s="59"/>
      <c r="M597" s="60"/>
      <c r="N597" s="58" t="s">
        <v>238</v>
      </c>
      <c r="O597" s="59"/>
      <c r="P597" s="59"/>
      <c r="Q597" s="59"/>
      <c r="R597" s="59"/>
      <c r="S597" s="60"/>
      <c r="T597" s="58"/>
      <c r="U597" s="59"/>
      <c r="V597" s="59"/>
      <c r="W597" s="59"/>
      <c r="X597" s="59"/>
      <c r="Y597" s="59"/>
      <c r="Z597" s="59"/>
      <c r="AA597" s="59"/>
      <c r="AB597" s="59"/>
      <c r="AC597" s="60"/>
    </row>
    <row r="598" spans="2:29" ht="18.5" thickBot="1">
      <c r="E598" s="58" t="s">
        <v>44</v>
      </c>
      <c r="F598" s="59"/>
      <c r="G598" s="60"/>
      <c r="H598" s="58" t="s">
        <v>237</v>
      </c>
      <c r="I598" s="59"/>
      <c r="J598" s="59"/>
      <c r="K598" s="59"/>
      <c r="L598" s="59"/>
      <c r="M598" s="60"/>
      <c r="N598" s="58" t="s">
        <v>239</v>
      </c>
      <c r="O598" s="59"/>
      <c r="P598" s="59"/>
      <c r="Q598" s="59"/>
      <c r="R598" s="59"/>
      <c r="S598" s="60"/>
      <c r="T598" s="85" t="s">
        <v>200</v>
      </c>
      <c r="U598" s="86"/>
      <c r="V598" s="86"/>
      <c r="W598" s="86"/>
      <c r="X598" s="86"/>
      <c r="Y598" s="86"/>
      <c r="Z598" s="86"/>
      <c r="AA598" s="86"/>
      <c r="AB598" s="86"/>
      <c r="AC598" s="87"/>
    </row>
    <row r="599" spans="2:29" ht="18.5" thickBot="1">
      <c r="E599" s="58" t="s">
        <v>44</v>
      </c>
      <c r="F599" s="59"/>
      <c r="G599" s="60"/>
      <c r="H599" s="58" t="s">
        <v>161</v>
      </c>
      <c r="I599" s="59"/>
      <c r="J599" s="59"/>
      <c r="K599" s="59"/>
      <c r="L599" s="59"/>
      <c r="M599" s="60"/>
      <c r="N599" s="58" t="s">
        <v>240</v>
      </c>
      <c r="O599" s="59"/>
      <c r="P599" s="59"/>
      <c r="Q599" s="59"/>
      <c r="R599" s="59"/>
      <c r="S599" s="60"/>
      <c r="T599" s="58"/>
      <c r="U599" s="59"/>
      <c r="V599" s="59"/>
      <c r="W599" s="59"/>
      <c r="X599" s="59"/>
      <c r="Y599" s="59"/>
      <c r="Z599" s="59"/>
      <c r="AA599" s="59"/>
      <c r="AB599" s="59"/>
      <c r="AC599" s="60"/>
    </row>
    <row r="601" spans="2:29" ht="18.5" thickBot="1"/>
    <row r="602" spans="2:29" ht="18.5" thickBot="1">
      <c r="B602" s="54" t="s">
        <v>46</v>
      </c>
      <c r="C602" s="54"/>
      <c r="D602" s="54"/>
      <c r="E602" s="2" t="s">
        <v>107</v>
      </c>
      <c r="F602" s="5">
        <v>4</v>
      </c>
      <c r="G602" s="2" t="s">
        <v>108</v>
      </c>
      <c r="I602" s="2" t="s">
        <v>45</v>
      </c>
      <c r="J602" s="55">
        <v>300</v>
      </c>
      <c r="K602" s="68"/>
      <c r="L602" s="56"/>
    </row>
    <row r="603" spans="2:29" ht="18.5" thickBot="1"/>
    <row r="604" spans="2:29" ht="18.5" thickBot="1">
      <c r="B604" s="55" t="s">
        <v>181</v>
      </c>
      <c r="C604" s="68"/>
      <c r="D604" s="68"/>
      <c r="E604" s="68"/>
      <c r="F604" s="56"/>
      <c r="G604" s="82" t="s">
        <v>201</v>
      </c>
      <c r="H604" s="83"/>
      <c r="I604" s="83"/>
      <c r="J604" s="83"/>
      <c r="K604" s="83"/>
      <c r="L604" s="83"/>
      <c r="M604" s="83"/>
      <c r="N604" s="83"/>
      <c r="O604" s="83"/>
      <c r="P604" s="83"/>
      <c r="Q604" s="83"/>
      <c r="R604" s="83"/>
      <c r="S604" s="83"/>
      <c r="T604" s="83"/>
      <c r="U604" s="83"/>
      <c r="V604" s="83"/>
      <c r="W604" s="83"/>
      <c r="X604" s="83"/>
      <c r="Y604" s="84"/>
    </row>
    <row r="605" spans="2:29" ht="18.5" thickBot="1">
      <c r="T605" s="54" t="s">
        <v>15</v>
      </c>
      <c r="U605" s="57"/>
      <c r="V605" s="55" t="s">
        <v>17</v>
      </c>
      <c r="W605" s="68"/>
      <c r="X605" s="56"/>
    </row>
    <row r="606" spans="2:29" ht="18.5" thickBot="1">
      <c r="B606" s="58" t="s">
        <v>47</v>
      </c>
      <c r="C606" s="59"/>
      <c r="D606" s="60"/>
      <c r="E606" s="58" t="s">
        <v>80</v>
      </c>
      <c r="F606" s="59"/>
      <c r="G606" s="59"/>
      <c r="H606" s="59"/>
      <c r="I606" s="59"/>
      <c r="J606" s="60"/>
      <c r="K606" s="58" t="s">
        <v>81</v>
      </c>
      <c r="L606" s="59"/>
      <c r="M606" s="59"/>
      <c r="N606" s="60"/>
      <c r="O606" s="58" t="s">
        <v>82</v>
      </c>
      <c r="P606" s="59"/>
      <c r="Q606" s="59"/>
      <c r="R606" s="59"/>
      <c r="S606" s="59"/>
      <c r="T606" s="60"/>
      <c r="U606" s="58" t="s">
        <v>83</v>
      </c>
      <c r="V606" s="59"/>
      <c r="W606" s="59"/>
      <c r="X606" s="60"/>
    </row>
    <row r="607" spans="2:29" ht="18.5" thickBot="1">
      <c r="B607" s="71">
        <v>45412</v>
      </c>
      <c r="C607" s="72"/>
      <c r="D607" s="73"/>
      <c r="E607" s="8">
        <v>179</v>
      </c>
      <c r="F607" s="88"/>
      <c r="G607" s="89"/>
      <c r="H607" s="89"/>
      <c r="I607" s="89"/>
      <c r="J607" s="90"/>
      <c r="K607" s="8">
        <v>180</v>
      </c>
      <c r="L607" s="69"/>
      <c r="M607" s="78"/>
      <c r="N607" s="70"/>
      <c r="O607" s="8">
        <v>181</v>
      </c>
      <c r="P607" s="91"/>
      <c r="Q607" s="92"/>
      <c r="R607" s="92"/>
      <c r="S607" s="92"/>
      <c r="T607" s="93"/>
      <c r="U607" s="8">
        <v>182</v>
      </c>
      <c r="V607" s="69"/>
      <c r="W607" s="78"/>
      <c r="X607" s="70"/>
    </row>
    <row r="608" spans="2:29" ht="18.5" thickBot="1">
      <c r="E608" s="58"/>
      <c r="F608" s="59"/>
      <c r="G608" s="59"/>
      <c r="H608" s="59"/>
      <c r="I608" s="59"/>
      <c r="J608" s="60"/>
      <c r="K608" s="61"/>
      <c r="L608" s="62"/>
      <c r="M608" s="62"/>
      <c r="N608" s="63"/>
      <c r="O608" s="58"/>
      <c r="P608" s="59"/>
      <c r="Q608" s="59"/>
      <c r="R608" s="59"/>
      <c r="S608" s="59"/>
      <c r="T608" s="60"/>
      <c r="U608" s="69"/>
      <c r="V608" s="78"/>
      <c r="W608" s="78"/>
      <c r="X608" s="70"/>
    </row>
    <row r="609" spans="3:26" ht="18.5" thickBot="1">
      <c r="E609" s="58" t="s">
        <v>84</v>
      </c>
      <c r="F609" s="59"/>
      <c r="G609" s="59"/>
      <c r="H609" s="59"/>
      <c r="I609" s="59"/>
      <c r="J609" s="60"/>
      <c r="K609" s="8">
        <v>183</v>
      </c>
      <c r="L609" s="69"/>
      <c r="M609" s="78"/>
      <c r="N609" s="70"/>
      <c r="O609" s="58" t="s">
        <v>85</v>
      </c>
      <c r="P609" s="59"/>
      <c r="Q609" s="59"/>
      <c r="R609" s="59"/>
      <c r="S609" s="59"/>
      <c r="T609" s="60"/>
      <c r="U609" s="8">
        <v>184</v>
      </c>
      <c r="V609" s="69"/>
      <c r="W609" s="78"/>
      <c r="X609" s="70"/>
    </row>
    <row r="611" spans="3:26" ht="18.5" thickBot="1"/>
    <row r="612" spans="3:26" ht="18.5" thickBot="1">
      <c r="E612" s="54" t="s">
        <v>46</v>
      </c>
      <c r="F612" s="54"/>
      <c r="G612" s="54"/>
      <c r="H612" s="2" t="s">
        <v>45</v>
      </c>
      <c r="I612" s="55">
        <v>301</v>
      </c>
      <c r="J612" s="68"/>
      <c r="K612" s="56"/>
    </row>
    <row r="613" spans="3:26" ht="18.5" thickBot="1"/>
    <row r="614" spans="3:26" ht="18.5" thickBot="1">
      <c r="I614" s="55" t="s">
        <v>4</v>
      </c>
      <c r="J614" s="68"/>
      <c r="K614" s="56"/>
      <c r="M614" s="55" t="s">
        <v>163</v>
      </c>
      <c r="N614" s="68"/>
      <c r="O614" s="68"/>
      <c r="P614" s="68"/>
      <c r="Q614" s="68"/>
      <c r="R614" s="68"/>
      <c r="S614" s="56"/>
    </row>
    <row r="615" spans="3:26" ht="8" customHeight="1" thickBot="1"/>
    <row r="616" spans="3:26" ht="18.5" thickBot="1">
      <c r="H616" s="54" t="s">
        <v>22</v>
      </c>
      <c r="I616" s="54"/>
      <c r="J616" s="54"/>
      <c r="K616" s="54"/>
      <c r="L616" s="57"/>
      <c r="M616" s="58" t="s">
        <v>13</v>
      </c>
      <c r="N616" s="59"/>
      <c r="O616" s="60"/>
      <c r="Q616" s="58" t="s">
        <v>113</v>
      </c>
      <c r="R616" s="59"/>
      <c r="S616" s="59"/>
      <c r="T616" s="59"/>
      <c r="U616" s="59"/>
      <c r="V616" s="60"/>
    </row>
    <row r="617" spans="3:26" ht="8" customHeight="1" thickBot="1"/>
    <row r="618" spans="3:26" ht="18.5" thickBot="1">
      <c r="D618" s="54" t="s">
        <v>25</v>
      </c>
      <c r="E618" s="54"/>
      <c r="F618" s="57"/>
      <c r="G618" s="55" t="s">
        <v>33</v>
      </c>
      <c r="H618" s="68"/>
      <c r="I618" s="68"/>
      <c r="J618" s="68"/>
      <c r="K618" s="68"/>
      <c r="L618" s="68"/>
      <c r="M618" s="68"/>
      <c r="N618" s="68"/>
      <c r="O618" s="68"/>
      <c r="P618" s="56"/>
      <c r="R618" s="58" t="s">
        <v>43</v>
      </c>
      <c r="S618" s="60"/>
      <c r="U618" t="s">
        <v>48</v>
      </c>
      <c r="V618" s="58" t="str">
        <f>VLOOKUP(G618,リスト!H$11:I$46,2,FALSE)</f>
        <v>EA</v>
      </c>
      <c r="W618" s="60"/>
    </row>
    <row r="619" spans="3:26" ht="5.5" customHeight="1" thickBot="1"/>
    <row r="620" spans="3:26" ht="18.5" thickBot="1">
      <c r="V620" s="54" t="s">
        <v>15</v>
      </c>
      <c r="W620" s="57"/>
      <c r="X620" s="55" t="s">
        <v>17</v>
      </c>
      <c r="Y620" s="68"/>
      <c r="Z620" s="56"/>
    </row>
    <row r="621" spans="3:26" ht="5.5" customHeight="1" thickBot="1"/>
    <row r="622" spans="3:26" ht="18.5" thickBot="1">
      <c r="C622" s="58" t="s">
        <v>47</v>
      </c>
      <c r="D622" s="59"/>
      <c r="E622" s="60"/>
      <c r="F622" s="58" t="s">
        <v>67</v>
      </c>
      <c r="G622" s="59"/>
      <c r="H622" s="60"/>
      <c r="I622" s="58" t="s">
        <v>71</v>
      </c>
      <c r="J622" s="59"/>
      <c r="K622" s="59"/>
      <c r="L622" s="59"/>
      <c r="M622" s="59"/>
      <c r="N622" s="60"/>
      <c r="O622" s="58" t="s">
        <v>43</v>
      </c>
      <c r="P622" s="59"/>
      <c r="Q622" s="59"/>
      <c r="R622" s="60"/>
      <c r="S622" s="58" t="s">
        <v>72</v>
      </c>
      <c r="T622" s="59"/>
      <c r="U622" s="59"/>
      <c r="V622" s="60"/>
      <c r="W622" s="58" t="s">
        <v>73</v>
      </c>
      <c r="X622" s="59"/>
      <c r="Y622" s="59"/>
      <c r="Z622" s="60"/>
    </row>
    <row r="623" spans="3:26" ht="18.5" thickBot="1">
      <c r="C623" s="71">
        <v>45383</v>
      </c>
      <c r="D623" s="72"/>
      <c r="E623" s="73"/>
      <c r="F623" s="58" t="s">
        <v>65</v>
      </c>
      <c r="G623" s="59"/>
      <c r="H623" s="60"/>
      <c r="I623" s="58" t="s">
        <v>74</v>
      </c>
      <c r="J623" s="59"/>
      <c r="K623" s="59"/>
      <c r="L623" s="59"/>
      <c r="M623" s="59"/>
      <c r="N623" s="60"/>
      <c r="O623" s="61"/>
      <c r="P623" s="62"/>
      <c r="Q623" s="62"/>
      <c r="R623" s="63"/>
      <c r="S623" s="61"/>
      <c r="T623" s="62"/>
      <c r="U623" s="62"/>
      <c r="V623" s="63"/>
      <c r="W623" s="61"/>
      <c r="X623" s="62"/>
      <c r="Y623" s="62"/>
      <c r="Z623" s="63"/>
    </row>
    <row r="624" spans="3:26" ht="18.5" thickBot="1">
      <c r="C624" s="71">
        <v>45412</v>
      </c>
      <c r="D624" s="72"/>
      <c r="E624" s="73"/>
      <c r="F624" s="58" t="s">
        <v>65</v>
      </c>
      <c r="G624" s="59"/>
      <c r="H624" s="60"/>
      <c r="I624" s="55" t="s">
        <v>202</v>
      </c>
      <c r="J624" s="68"/>
      <c r="K624" s="68"/>
      <c r="L624" s="68"/>
      <c r="M624" s="68"/>
      <c r="N624" s="56"/>
      <c r="O624" s="8">
        <v>185</v>
      </c>
      <c r="P624" s="69"/>
      <c r="Q624" s="78"/>
      <c r="R624" s="70"/>
      <c r="S624" s="69"/>
      <c r="T624" s="78"/>
      <c r="U624" s="78"/>
      <c r="V624" s="70"/>
      <c r="W624" s="8">
        <v>186</v>
      </c>
      <c r="X624" s="69"/>
      <c r="Y624" s="78"/>
      <c r="Z624" s="70"/>
    </row>
    <row r="626" spans="2:26" ht="18.5" thickBot="1"/>
    <row r="627" spans="2:26" ht="18.5" thickBot="1">
      <c r="B627" s="54" t="s">
        <v>46</v>
      </c>
      <c r="C627" s="54"/>
      <c r="D627" s="54"/>
      <c r="E627" s="2" t="s">
        <v>107</v>
      </c>
      <c r="F627" s="15">
        <v>4</v>
      </c>
      <c r="G627" s="2" t="s">
        <v>108</v>
      </c>
      <c r="I627" s="2" t="s">
        <v>45</v>
      </c>
      <c r="J627" s="75">
        <v>301</v>
      </c>
      <c r="K627" s="76"/>
      <c r="L627" s="77"/>
      <c r="O627" s="54" t="s">
        <v>46</v>
      </c>
      <c r="P627" s="54"/>
      <c r="Q627" s="54"/>
      <c r="R627" s="2" t="s">
        <v>107</v>
      </c>
      <c r="S627" s="15">
        <v>3</v>
      </c>
      <c r="T627" s="2" t="s">
        <v>108</v>
      </c>
      <c r="V627" s="2" t="s">
        <v>45</v>
      </c>
      <c r="W627" s="75">
        <v>190</v>
      </c>
      <c r="X627" s="76"/>
      <c r="Y627" s="77"/>
      <c r="Z627" s="1" t="s">
        <v>255</v>
      </c>
    </row>
    <row r="628" spans="2:26" ht="18.5" thickBot="1"/>
    <row r="629" spans="2:26" ht="18.5" thickBot="1">
      <c r="I629" s="55" t="s">
        <v>4</v>
      </c>
      <c r="J629" s="68"/>
      <c r="K629" s="56"/>
      <c r="M629" s="97" t="s">
        <v>294</v>
      </c>
      <c r="N629" s="98"/>
      <c r="O629" s="98"/>
      <c r="P629" s="98"/>
      <c r="Q629" s="98"/>
      <c r="R629" s="98"/>
      <c r="S629" s="99"/>
      <c r="U629" s="33" t="s">
        <v>397</v>
      </c>
    </row>
    <row r="630" spans="2:26" ht="18.5" thickBot="1"/>
    <row r="631" spans="2:26" ht="18.5" thickBot="1">
      <c r="H631" s="54" t="s">
        <v>22</v>
      </c>
      <c r="I631" s="54"/>
      <c r="J631" s="54"/>
      <c r="K631" s="54"/>
      <c r="L631" s="57"/>
      <c r="M631" s="58" t="s">
        <v>13</v>
      </c>
      <c r="N631" s="59"/>
      <c r="O631" s="60"/>
      <c r="Q631" s="97" t="s">
        <v>260</v>
      </c>
      <c r="R631" s="98"/>
      <c r="S631" s="98"/>
      <c r="T631" s="98"/>
      <c r="U631" s="98"/>
      <c r="V631" s="99"/>
    </row>
    <row r="632" spans="2:26" ht="18.5" thickBot="1"/>
    <row r="633" spans="2:26" ht="18.5" thickBot="1">
      <c r="D633" s="54" t="s">
        <v>25</v>
      </c>
      <c r="E633" s="54"/>
      <c r="F633" s="57"/>
      <c r="G633" s="55" t="s">
        <v>33</v>
      </c>
      <c r="H633" s="68"/>
      <c r="I633" s="68"/>
      <c r="J633" s="68"/>
      <c r="K633" s="68"/>
      <c r="L633" s="68"/>
      <c r="M633" s="68"/>
      <c r="N633" s="68"/>
      <c r="O633" s="68"/>
      <c r="P633" s="56"/>
      <c r="R633" s="58" t="s">
        <v>43</v>
      </c>
      <c r="S633" s="60"/>
      <c r="U633" t="s">
        <v>48</v>
      </c>
      <c r="V633" s="58" t="str">
        <f>VLOOKUP(G633,リスト!H$11:I$46,2,FALSE)</f>
        <v>EA</v>
      </c>
      <c r="W633" s="60"/>
    </row>
    <row r="634" spans="2:26" ht="18.5" thickBot="1"/>
    <row r="635" spans="2:26" ht="18.5" thickBot="1">
      <c r="V635" s="54" t="s">
        <v>15</v>
      </c>
      <c r="W635" s="57"/>
      <c r="X635" s="55" t="s">
        <v>17</v>
      </c>
      <c r="Y635" s="68"/>
      <c r="Z635" s="56"/>
    </row>
    <row r="636" spans="2:26" ht="18.5" thickBot="1"/>
    <row r="637" spans="2:26" ht="18.5" thickBot="1">
      <c r="C637" s="58" t="s">
        <v>47</v>
      </c>
      <c r="D637" s="59"/>
      <c r="E637" s="60"/>
      <c r="F637" s="58" t="s">
        <v>67</v>
      </c>
      <c r="G637" s="59"/>
      <c r="H637" s="60"/>
      <c r="I637" s="58" t="s">
        <v>71</v>
      </c>
      <c r="J637" s="59"/>
      <c r="K637" s="59"/>
      <c r="L637" s="59"/>
      <c r="M637" s="59"/>
      <c r="N637" s="60"/>
      <c r="O637" s="58" t="s">
        <v>43</v>
      </c>
      <c r="P637" s="59"/>
      <c r="Q637" s="59"/>
      <c r="R637" s="60"/>
      <c r="S637" s="58" t="s">
        <v>72</v>
      </c>
      <c r="T637" s="59"/>
      <c r="U637" s="59"/>
      <c r="V637" s="60"/>
      <c r="W637" s="58" t="s">
        <v>73</v>
      </c>
      <c r="X637" s="59"/>
      <c r="Y637" s="59"/>
      <c r="Z637" s="60"/>
    </row>
    <row r="638" spans="2:26" ht="18.5" thickBot="1">
      <c r="C638" s="71">
        <v>45383</v>
      </c>
      <c r="D638" s="72"/>
      <c r="E638" s="73"/>
      <c r="F638" s="97" t="s">
        <v>64</v>
      </c>
      <c r="G638" s="98"/>
      <c r="H638" s="99"/>
      <c r="I638" s="58" t="s">
        <v>74</v>
      </c>
      <c r="J638" s="59"/>
      <c r="K638" s="59"/>
      <c r="L638" s="59"/>
      <c r="M638" s="59"/>
      <c r="N638" s="60"/>
      <c r="O638" s="61"/>
      <c r="P638" s="62"/>
      <c r="Q638" s="62"/>
      <c r="R638" s="63"/>
      <c r="S638" s="61"/>
      <c r="T638" s="62"/>
      <c r="U638" s="62"/>
      <c r="V638" s="63"/>
      <c r="W638" s="61"/>
      <c r="X638" s="62"/>
      <c r="Y638" s="62"/>
      <c r="Z638" s="63"/>
    </row>
    <row r="639" spans="2:26" ht="18.5" thickBot="1">
      <c r="C639" s="71">
        <v>45412</v>
      </c>
      <c r="D639" s="72"/>
      <c r="E639" s="73"/>
      <c r="F639" s="97" t="s">
        <v>64</v>
      </c>
      <c r="G639" s="98"/>
      <c r="H639" s="99"/>
      <c r="I639" s="55" t="s">
        <v>202</v>
      </c>
      <c r="J639" s="68"/>
      <c r="K639" s="68"/>
      <c r="L639" s="68"/>
      <c r="M639" s="68"/>
      <c r="N639" s="56"/>
      <c r="O639" s="8">
        <v>187</v>
      </c>
      <c r="P639" s="69"/>
      <c r="Q639" s="78"/>
      <c r="R639" s="70"/>
      <c r="S639" s="69"/>
      <c r="T639" s="78"/>
      <c r="U639" s="78"/>
      <c r="V639" s="70"/>
      <c r="W639" s="8">
        <v>188</v>
      </c>
      <c r="X639" s="69"/>
      <c r="Y639" s="78"/>
      <c r="Z639" s="70"/>
    </row>
    <row r="641" spans="2:27">
      <c r="B641" s="1" t="s">
        <v>325</v>
      </c>
    </row>
    <row r="642" spans="2:27" ht="18.5" thickBot="1">
      <c r="B642" s="1"/>
    </row>
    <row r="643" spans="2:27" ht="18.5" thickBot="1">
      <c r="D643" s="54" t="s">
        <v>46</v>
      </c>
      <c r="E643" s="54"/>
      <c r="F643" s="54"/>
      <c r="G643" s="2" t="s">
        <v>45</v>
      </c>
      <c r="H643" s="55">
        <v>302</v>
      </c>
      <c r="I643" s="68"/>
      <c r="J643" s="56"/>
    </row>
    <row r="644" spans="2:27" ht="18.5" thickBot="1">
      <c r="D644" s="2"/>
      <c r="E644" s="2"/>
      <c r="F644" s="2"/>
      <c r="G644" s="2"/>
      <c r="H644" s="19"/>
      <c r="I644" s="19"/>
      <c r="J644" s="19"/>
    </row>
    <row r="645" spans="2:27" ht="18.5" thickBot="1">
      <c r="B645" s="100" t="s">
        <v>261</v>
      </c>
      <c r="C645" s="101"/>
      <c r="D645" s="101"/>
      <c r="E645" s="101"/>
      <c r="F645" s="101"/>
      <c r="G645" s="101"/>
      <c r="H645" s="101"/>
      <c r="I645" s="101"/>
      <c r="J645" s="101"/>
      <c r="K645" s="101"/>
      <c r="L645" s="101"/>
      <c r="M645" s="101"/>
      <c r="N645" s="101"/>
      <c r="O645" s="101"/>
      <c r="P645" s="101"/>
      <c r="Q645" s="101"/>
      <c r="R645" s="101"/>
      <c r="S645" s="101"/>
      <c r="T645" s="101"/>
      <c r="U645" s="101"/>
      <c r="V645" s="101"/>
      <c r="W645" s="101"/>
      <c r="X645" s="101"/>
      <c r="Y645" s="101"/>
      <c r="Z645" s="101"/>
      <c r="AA645" s="102"/>
    </row>
    <row r="646" spans="2:27" ht="18.5" thickBot="1"/>
    <row r="647" spans="2:27" ht="18.5" thickBot="1">
      <c r="B647" s="58" t="s">
        <v>135</v>
      </c>
      <c r="C647" s="59"/>
      <c r="D647" s="59"/>
      <c r="E647" s="59"/>
      <c r="F647" s="59"/>
      <c r="G647" s="60"/>
      <c r="H647" s="58" t="s">
        <v>64</v>
      </c>
      <c r="I647" s="59"/>
      <c r="J647" s="59"/>
      <c r="K647" s="60"/>
      <c r="L647" s="58" t="s">
        <v>65</v>
      </c>
      <c r="M647" s="59"/>
      <c r="N647" s="59"/>
      <c r="O647" s="60"/>
      <c r="P647" s="58" t="s">
        <v>262</v>
      </c>
      <c r="Q647" s="59"/>
      <c r="R647" s="59"/>
      <c r="S647" s="60"/>
      <c r="T647" s="58" t="s">
        <v>233</v>
      </c>
      <c r="U647" s="59"/>
      <c r="V647" s="59"/>
      <c r="W647" s="60"/>
      <c r="X647" s="58" t="s">
        <v>234</v>
      </c>
      <c r="Y647" s="59"/>
      <c r="Z647" s="59"/>
      <c r="AA647" s="60"/>
    </row>
    <row r="648" spans="2:27" ht="18.5" thickBot="1">
      <c r="H648" s="58" t="s">
        <v>263</v>
      </c>
      <c r="I648" s="59"/>
      <c r="J648" s="59"/>
      <c r="K648" s="60"/>
      <c r="L648" s="58" t="s">
        <v>263</v>
      </c>
      <c r="M648" s="59"/>
      <c r="N648" s="59"/>
      <c r="O648" s="60"/>
      <c r="P648" s="58" t="s">
        <v>263</v>
      </c>
      <c r="Q648" s="59"/>
      <c r="R648" s="59"/>
      <c r="S648" s="60"/>
    </row>
    <row r="649" spans="2:27" ht="33" customHeight="1" thickBot="1">
      <c r="B649" s="58" t="s">
        <v>217</v>
      </c>
      <c r="C649" s="59"/>
      <c r="D649" s="59"/>
      <c r="E649" s="59"/>
      <c r="F649" s="59"/>
      <c r="G649" s="60"/>
      <c r="H649" s="11">
        <v>189</v>
      </c>
      <c r="I649" s="69"/>
      <c r="J649" s="78"/>
      <c r="K649" s="70"/>
      <c r="L649" s="11">
        <v>190</v>
      </c>
      <c r="M649" s="69"/>
      <c r="N649" s="78"/>
      <c r="O649" s="70"/>
      <c r="P649" s="11">
        <v>191</v>
      </c>
      <c r="Q649" s="69"/>
      <c r="R649" s="78"/>
      <c r="S649" s="70"/>
      <c r="T649" s="103" t="s">
        <v>324</v>
      </c>
      <c r="U649" s="59"/>
      <c r="V649" s="59"/>
      <c r="W649" s="60"/>
      <c r="X649" s="58"/>
      <c r="Y649" s="59"/>
      <c r="Z649" s="59"/>
      <c r="AA649" s="60"/>
    </row>
    <row r="651" spans="2:27" ht="18.5" thickBot="1"/>
    <row r="652" spans="2:27" ht="18.5" thickBot="1">
      <c r="E652" s="2" t="s">
        <v>107</v>
      </c>
      <c r="F652" s="5">
        <v>4</v>
      </c>
      <c r="G652" s="2" t="s">
        <v>108</v>
      </c>
      <c r="I652" s="6" t="s">
        <v>118</v>
      </c>
      <c r="J652" s="7"/>
      <c r="L652" s="9">
        <v>2</v>
      </c>
      <c r="M652" s="2" t="s">
        <v>169</v>
      </c>
      <c r="N652" s="9">
        <v>5</v>
      </c>
      <c r="P652" s="2" t="s">
        <v>45</v>
      </c>
      <c r="Q652" s="55">
        <v>303</v>
      </c>
      <c r="R652" s="56"/>
      <c r="S652" s="2" t="s">
        <v>117</v>
      </c>
      <c r="T652" s="2" t="s">
        <v>45</v>
      </c>
      <c r="U652" s="55">
        <v>311</v>
      </c>
      <c r="V652" s="56"/>
    </row>
    <row r="653" spans="2:27" ht="18.5" thickBot="1"/>
    <row r="654" spans="2:27" ht="18.5" thickBot="1">
      <c r="E654" s="54" t="s">
        <v>197</v>
      </c>
      <c r="F654" s="54"/>
      <c r="G654" s="54"/>
      <c r="H654" s="54"/>
      <c r="I654" s="54"/>
      <c r="J654" s="54"/>
      <c r="K654" s="57"/>
      <c r="L654" s="58" t="s">
        <v>13</v>
      </c>
      <c r="M654" s="59"/>
      <c r="N654" s="60"/>
      <c r="P654" s="58" t="s">
        <v>326</v>
      </c>
      <c r="Q654" s="59"/>
      <c r="R654" s="59"/>
      <c r="S654" s="59"/>
      <c r="T654" s="59"/>
      <c r="U654" s="59"/>
      <c r="V654" s="59"/>
      <c r="W654" s="60"/>
      <c r="X654" s="58" t="s">
        <v>263</v>
      </c>
      <c r="Y654" s="60"/>
    </row>
    <row r="655" spans="2:27">
      <c r="F655" s="1" t="s">
        <v>378</v>
      </c>
      <c r="I655" s="1"/>
      <c r="J655" s="1"/>
      <c r="K655" s="1"/>
      <c r="L655" s="1"/>
      <c r="M655" s="1"/>
      <c r="N655" s="1"/>
      <c r="O655" s="1"/>
      <c r="P655" s="1"/>
    </row>
    <row r="656" spans="2:27" ht="18.5" thickBot="1"/>
    <row r="657" spans="2:29" ht="18.5" thickBot="1">
      <c r="H657" s="58" t="s">
        <v>153</v>
      </c>
      <c r="I657" s="60"/>
      <c r="L657" s="58" t="s">
        <v>154</v>
      </c>
      <c r="M657" s="59"/>
      <c r="N657" s="60"/>
      <c r="O657" s="58" t="s">
        <v>243</v>
      </c>
      <c r="P657" s="59"/>
      <c r="Q657" s="60"/>
      <c r="R657" s="58" t="s">
        <v>244</v>
      </c>
      <c r="S657" s="59"/>
      <c r="T657" s="60"/>
      <c r="U657" s="58" t="s">
        <v>240</v>
      </c>
      <c r="V657" s="59"/>
      <c r="W657" s="60"/>
    </row>
    <row r="658" spans="2:29" ht="18.5" thickBot="1">
      <c r="E658" s="58" t="s">
        <v>145</v>
      </c>
      <c r="F658" s="59"/>
      <c r="G658" s="60"/>
      <c r="H658" s="58" t="s">
        <v>47</v>
      </c>
      <c r="I658" s="60"/>
      <c r="J658" s="58"/>
      <c r="K658" s="60"/>
      <c r="L658" s="58" t="s">
        <v>241</v>
      </c>
      <c r="M658" s="59"/>
      <c r="N658" s="60"/>
      <c r="O658" s="58" t="s">
        <v>246</v>
      </c>
      <c r="P658" s="59"/>
      <c r="Q658" s="60"/>
      <c r="R658" s="58" t="s">
        <v>245</v>
      </c>
      <c r="S658" s="59"/>
      <c r="T658" s="60"/>
      <c r="U658" s="58" t="s">
        <v>247</v>
      </c>
      <c r="V658" s="59"/>
      <c r="W658" s="60"/>
      <c r="X658" s="58" t="s">
        <v>150</v>
      </c>
      <c r="Y658" s="59"/>
      <c r="Z658" s="59"/>
      <c r="AA658" s="59"/>
      <c r="AB658" s="60"/>
    </row>
    <row r="659" spans="2:29" ht="18.5" thickBot="1">
      <c r="L659" s="1" t="s">
        <v>242</v>
      </c>
      <c r="M659" s="14"/>
      <c r="N659" s="14"/>
      <c r="O659" s="14"/>
      <c r="P659" s="14"/>
      <c r="Q659" s="1" t="s">
        <v>328</v>
      </c>
      <c r="R659" s="1" t="s">
        <v>242</v>
      </c>
      <c r="S659" s="14"/>
      <c r="T659" s="14"/>
      <c r="U659" s="14"/>
      <c r="V659" s="14"/>
      <c r="W659" s="1" t="s">
        <v>328</v>
      </c>
    </row>
    <row r="660" spans="2:29" ht="18.5" thickBot="1">
      <c r="E660" s="129" t="s">
        <v>327</v>
      </c>
      <c r="F660" s="130"/>
      <c r="G660" s="131"/>
      <c r="H660" s="71">
        <v>45412</v>
      </c>
      <c r="I660" s="73"/>
      <c r="J660" s="125"/>
      <c r="K660" s="126"/>
      <c r="L660" s="58" t="s">
        <v>329</v>
      </c>
      <c r="M660" s="59"/>
      <c r="N660" s="60"/>
      <c r="O660" s="132">
        <v>14</v>
      </c>
      <c r="P660" s="133"/>
      <c r="Q660" s="134"/>
      <c r="R660" s="58"/>
      <c r="S660" s="59"/>
      <c r="T660" s="60"/>
      <c r="U660" s="61"/>
      <c r="V660" s="62"/>
      <c r="W660" s="63"/>
      <c r="X660" s="94" t="s">
        <v>330</v>
      </c>
      <c r="Y660" s="95"/>
      <c r="Z660" s="95"/>
      <c r="AA660" s="95"/>
      <c r="AB660" s="96"/>
    </row>
    <row r="661" spans="2:29" ht="18.5" thickBot="1">
      <c r="E661" s="129" t="s">
        <v>327</v>
      </c>
      <c r="F661" s="130"/>
      <c r="G661" s="131"/>
      <c r="H661" s="71">
        <v>45412</v>
      </c>
      <c r="I661" s="73"/>
      <c r="J661" s="125"/>
      <c r="K661" s="126"/>
      <c r="L661" s="58" t="s">
        <v>331</v>
      </c>
      <c r="M661" s="59"/>
      <c r="N661" s="60"/>
      <c r="O661" s="132">
        <v>11.4</v>
      </c>
      <c r="P661" s="133"/>
      <c r="Q661" s="134"/>
      <c r="R661" s="58"/>
      <c r="S661" s="59"/>
      <c r="T661" s="60"/>
      <c r="U661" s="61"/>
      <c r="V661" s="62"/>
      <c r="W661" s="63"/>
      <c r="X661" s="94" t="s">
        <v>332</v>
      </c>
      <c r="Y661" s="95"/>
      <c r="Z661" s="95"/>
      <c r="AA661" s="95"/>
      <c r="AB661" s="96"/>
    </row>
    <row r="662" spans="2:29" ht="18.5" thickBot="1">
      <c r="E662" s="129" t="s">
        <v>327</v>
      </c>
      <c r="F662" s="130"/>
      <c r="G662" s="131"/>
      <c r="H662" s="71">
        <v>45412</v>
      </c>
      <c r="I662" s="73"/>
      <c r="J662" s="125"/>
      <c r="K662" s="126"/>
      <c r="L662" s="58" t="s">
        <v>333</v>
      </c>
      <c r="M662" s="59"/>
      <c r="N662" s="60"/>
      <c r="O662" s="132">
        <v>2.6</v>
      </c>
      <c r="P662" s="133"/>
      <c r="Q662" s="134"/>
      <c r="R662" s="58"/>
      <c r="S662" s="59"/>
      <c r="T662" s="60"/>
      <c r="U662" s="61"/>
      <c r="V662" s="62"/>
      <c r="W662" s="63"/>
      <c r="X662" s="94" t="s">
        <v>334</v>
      </c>
      <c r="Y662" s="95"/>
      <c r="Z662" s="95"/>
      <c r="AA662" s="95"/>
      <c r="AB662" s="96"/>
    </row>
    <row r="665" spans="2:29">
      <c r="B665" s="45" t="s">
        <v>403</v>
      </c>
      <c r="C665" s="46"/>
      <c r="D665" s="46"/>
      <c r="E665" s="46"/>
      <c r="F665" s="47"/>
      <c r="G665" s="47"/>
      <c r="H665" s="47"/>
      <c r="I665" s="47"/>
      <c r="J665" s="47"/>
      <c r="K665" s="47"/>
      <c r="L665" s="47"/>
      <c r="M665" s="47"/>
      <c r="N665" s="47"/>
      <c r="O665" s="47"/>
      <c r="P665" s="45"/>
      <c r="Q665" s="47"/>
      <c r="R665" s="47"/>
      <c r="S665" s="47"/>
      <c r="T665" s="47"/>
      <c r="U665" s="47"/>
      <c r="V665" s="46"/>
      <c r="W665" s="46"/>
      <c r="X665" s="46"/>
      <c r="Y665" s="46"/>
      <c r="Z665" s="46"/>
      <c r="AA665" s="46"/>
      <c r="AB665" s="46"/>
      <c r="AC665" s="46"/>
    </row>
    <row r="666" spans="2:29" ht="18.5" thickBot="1"/>
    <row r="667" spans="2:29" ht="18.5" thickBot="1">
      <c r="G667" s="54" t="s">
        <v>22</v>
      </c>
      <c r="H667" s="54"/>
      <c r="I667" s="54"/>
      <c r="J667" s="54"/>
      <c r="K667" s="54"/>
      <c r="L667" s="58" t="s">
        <v>13</v>
      </c>
      <c r="M667" s="59"/>
      <c r="N667" s="60"/>
      <c r="P667" s="58" t="s">
        <v>23</v>
      </c>
      <c r="Q667" s="59"/>
      <c r="R667" s="59"/>
      <c r="S667" s="59"/>
      <c r="T667" s="59"/>
      <c r="U667" s="60"/>
    </row>
    <row r="668" spans="2:29" ht="18.5" thickBot="1"/>
    <row r="669" spans="2:29" ht="18.5" thickBot="1">
      <c r="H669" s="54" t="s">
        <v>128</v>
      </c>
      <c r="I669" s="54"/>
      <c r="J669" s="54"/>
      <c r="K669" s="57"/>
      <c r="L669" s="55" t="s">
        <v>132</v>
      </c>
      <c r="M669" s="68"/>
      <c r="N669" s="68"/>
      <c r="O669" s="68"/>
      <c r="P669" s="56"/>
    </row>
    <row r="670" spans="2:29" ht="18.5" thickBot="1"/>
    <row r="671" spans="2:29" ht="18.5" thickBot="1">
      <c r="E671" s="2" t="s">
        <v>107</v>
      </c>
      <c r="F671" s="5">
        <v>4</v>
      </c>
      <c r="G671" s="2" t="s">
        <v>108</v>
      </c>
      <c r="I671" s="2" t="s">
        <v>45</v>
      </c>
      <c r="J671" s="55">
        <v>263</v>
      </c>
      <c r="K671" s="56"/>
    </row>
    <row r="672" spans="2:29" ht="18.5" thickBot="1"/>
    <row r="673" spans="2:29" ht="18.5" thickBot="1">
      <c r="E673" s="58" t="s">
        <v>42</v>
      </c>
      <c r="F673" s="59"/>
      <c r="G673" s="60"/>
      <c r="H673" s="58" t="s">
        <v>157</v>
      </c>
      <c r="I673" s="59"/>
      <c r="J673" s="59"/>
      <c r="K673" s="59"/>
      <c r="L673" s="59"/>
      <c r="M673" s="60"/>
      <c r="N673" s="58" t="s">
        <v>335</v>
      </c>
      <c r="O673" s="59"/>
      <c r="P673" s="59"/>
      <c r="Q673" s="59"/>
      <c r="R673" s="59"/>
      <c r="S673" s="60"/>
      <c r="T673" s="58" t="s">
        <v>159</v>
      </c>
      <c r="U673" s="59"/>
      <c r="V673" s="59"/>
      <c r="W673" s="59"/>
      <c r="X673" s="59"/>
      <c r="Y673" s="59"/>
      <c r="Z673" s="59"/>
      <c r="AA673" s="59"/>
      <c r="AB673" s="59"/>
      <c r="AC673" s="60"/>
    </row>
    <row r="674" spans="2:29" ht="18.5" thickBot="1">
      <c r="E674" s="58"/>
      <c r="F674" s="59"/>
      <c r="G674" s="60"/>
      <c r="H674" s="58" t="s">
        <v>47</v>
      </c>
      <c r="I674" s="59"/>
      <c r="J674" s="59"/>
      <c r="K674" s="59"/>
      <c r="L674" s="59"/>
      <c r="M674" s="60"/>
      <c r="N674" s="58" t="s">
        <v>153</v>
      </c>
      <c r="O674" s="59"/>
      <c r="P674" s="59"/>
      <c r="Q674" s="59"/>
      <c r="R674" s="59"/>
      <c r="S674" s="60"/>
      <c r="T674" s="58"/>
      <c r="U674" s="59"/>
      <c r="V674" s="59"/>
      <c r="W674" s="59"/>
      <c r="X674" s="59"/>
      <c r="Y674" s="59"/>
      <c r="Z674" s="59"/>
      <c r="AA674" s="59"/>
      <c r="AB674" s="59"/>
      <c r="AC674" s="60"/>
    </row>
    <row r="675" spans="2:29" ht="111" customHeight="1" thickBot="1">
      <c r="E675" s="58" t="s">
        <v>43</v>
      </c>
      <c r="F675" s="59"/>
      <c r="G675" s="60"/>
      <c r="H675" s="58" t="s">
        <v>237</v>
      </c>
      <c r="I675" s="59"/>
      <c r="J675" s="59"/>
      <c r="K675" s="59"/>
      <c r="L675" s="59"/>
      <c r="M675" s="60"/>
      <c r="N675" s="58" t="s">
        <v>154</v>
      </c>
      <c r="O675" s="59"/>
      <c r="P675" s="59"/>
      <c r="Q675" s="59"/>
      <c r="R675" s="59"/>
      <c r="S675" s="60"/>
      <c r="T675" s="135" t="s">
        <v>396</v>
      </c>
      <c r="U675" s="136"/>
      <c r="V675" s="136"/>
      <c r="W675" s="136"/>
      <c r="X675" s="136"/>
      <c r="Y675" s="136"/>
      <c r="Z675" s="136"/>
      <c r="AA675" s="136"/>
      <c r="AB675" s="136"/>
      <c r="AC675" s="137"/>
    </row>
    <row r="676" spans="2:29" ht="18.5" thickBot="1">
      <c r="E676" s="58" t="s">
        <v>43</v>
      </c>
      <c r="F676" s="59"/>
      <c r="G676" s="60"/>
      <c r="H676" s="58" t="s">
        <v>161</v>
      </c>
      <c r="I676" s="59"/>
      <c r="J676" s="59"/>
      <c r="K676" s="59"/>
      <c r="L676" s="59"/>
      <c r="M676" s="60"/>
      <c r="N676" s="58" t="s">
        <v>238</v>
      </c>
      <c r="O676" s="59"/>
      <c r="P676" s="59"/>
      <c r="Q676" s="59"/>
      <c r="R676" s="59"/>
      <c r="S676" s="60"/>
      <c r="T676" s="58"/>
      <c r="U676" s="59"/>
      <c r="V676" s="59"/>
      <c r="W676" s="59"/>
      <c r="X676" s="59"/>
      <c r="Y676" s="59"/>
      <c r="Z676" s="59"/>
      <c r="AA676" s="59"/>
      <c r="AB676" s="59"/>
      <c r="AC676" s="60"/>
    </row>
    <row r="677" spans="2:29" ht="18.5" thickBot="1">
      <c r="E677" s="58" t="s">
        <v>44</v>
      </c>
      <c r="F677" s="59"/>
      <c r="G677" s="60"/>
      <c r="H677" s="58" t="s">
        <v>237</v>
      </c>
      <c r="I677" s="59"/>
      <c r="J677" s="59"/>
      <c r="K677" s="59"/>
      <c r="L677" s="59"/>
      <c r="M677" s="60"/>
      <c r="N677" s="58" t="s">
        <v>239</v>
      </c>
      <c r="O677" s="59"/>
      <c r="P677" s="59"/>
      <c r="Q677" s="59"/>
      <c r="R677" s="59"/>
      <c r="S677" s="60"/>
      <c r="T677" s="58" t="s">
        <v>336</v>
      </c>
      <c r="U677" s="59"/>
      <c r="V677" s="59"/>
      <c r="W677" s="59"/>
      <c r="X677" s="59"/>
      <c r="Y677" s="59"/>
      <c r="Z677" s="59"/>
      <c r="AA677" s="59"/>
      <c r="AB677" s="59"/>
      <c r="AC677" s="60"/>
    </row>
    <row r="678" spans="2:29" ht="18.5" thickBot="1">
      <c r="E678" s="58" t="s">
        <v>44</v>
      </c>
      <c r="F678" s="59"/>
      <c r="G678" s="60"/>
      <c r="H678" s="58" t="s">
        <v>161</v>
      </c>
      <c r="I678" s="59"/>
      <c r="J678" s="59"/>
      <c r="K678" s="59"/>
      <c r="L678" s="59"/>
      <c r="M678" s="60"/>
      <c r="N678" s="58" t="s">
        <v>240</v>
      </c>
      <c r="O678" s="59"/>
      <c r="P678" s="59"/>
      <c r="Q678" s="59"/>
      <c r="R678" s="59"/>
      <c r="S678" s="60"/>
      <c r="T678" s="58"/>
      <c r="U678" s="59"/>
      <c r="V678" s="59"/>
      <c r="W678" s="59"/>
      <c r="X678" s="59"/>
      <c r="Y678" s="59"/>
      <c r="Z678" s="59"/>
      <c r="AA678" s="59"/>
      <c r="AB678" s="59"/>
      <c r="AC678" s="60"/>
    </row>
    <row r="680" spans="2:29" ht="18.5" thickBot="1"/>
    <row r="681" spans="2:29" ht="18.5" thickBot="1">
      <c r="B681" s="54" t="s">
        <v>46</v>
      </c>
      <c r="C681" s="54"/>
      <c r="D681" s="54"/>
      <c r="E681" s="2" t="s">
        <v>107</v>
      </c>
      <c r="F681" s="5">
        <v>4</v>
      </c>
      <c r="G681" s="2" t="s">
        <v>108</v>
      </c>
      <c r="I681" s="2" t="s">
        <v>45</v>
      </c>
      <c r="J681" s="55">
        <v>303</v>
      </c>
      <c r="K681" s="68"/>
      <c r="L681" s="56"/>
    </row>
    <row r="682" spans="2:29" ht="18.5" thickBot="1"/>
    <row r="683" spans="2:29" ht="18.5" thickBot="1">
      <c r="B683" s="55" t="s">
        <v>181</v>
      </c>
      <c r="C683" s="68"/>
      <c r="D683" s="68"/>
      <c r="E683" s="68"/>
      <c r="F683" s="56"/>
      <c r="G683" s="82" t="s">
        <v>366</v>
      </c>
      <c r="H683" s="83"/>
      <c r="I683" s="83"/>
      <c r="J683" s="83"/>
      <c r="K683" s="83"/>
      <c r="L683" s="83"/>
      <c r="M683" s="83"/>
      <c r="N683" s="83"/>
      <c r="O683" s="83"/>
      <c r="P683" s="83"/>
      <c r="Q683" s="83"/>
      <c r="R683" s="83"/>
      <c r="S683" s="83"/>
      <c r="T683" s="83"/>
      <c r="U683" s="83"/>
      <c r="V683" s="83"/>
      <c r="W683" s="83"/>
      <c r="X683" s="83"/>
      <c r="Y683" s="84"/>
    </row>
    <row r="684" spans="2:29" ht="18.5" thickBot="1">
      <c r="T684" s="54" t="s">
        <v>15</v>
      </c>
      <c r="U684" s="57"/>
      <c r="V684" s="55" t="s">
        <v>337</v>
      </c>
      <c r="W684" s="68"/>
      <c r="X684" s="56"/>
    </row>
    <row r="685" spans="2:29" ht="18.5" thickBot="1">
      <c r="B685" s="58" t="s">
        <v>47</v>
      </c>
      <c r="C685" s="59"/>
      <c r="D685" s="60"/>
      <c r="E685" s="58" t="s">
        <v>80</v>
      </c>
      <c r="F685" s="59"/>
      <c r="G685" s="59"/>
      <c r="H685" s="59"/>
      <c r="I685" s="59"/>
      <c r="J685" s="60"/>
      <c r="K685" s="58" t="s">
        <v>81</v>
      </c>
      <c r="L685" s="59"/>
      <c r="M685" s="59"/>
      <c r="N685" s="60"/>
      <c r="O685" s="58" t="s">
        <v>82</v>
      </c>
      <c r="P685" s="59"/>
      <c r="Q685" s="59"/>
      <c r="R685" s="59"/>
      <c r="S685" s="59"/>
      <c r="T685" s="60"/>
      <c r="U685" s="58" t="s">
        <v>83</v>
      </c>
      <c r="V685" s="59"/>
      <c r="W685" s="59"/>
      <c r="X685" s="60"/>
    </row>
    <row r="686" spans="2:29" ht="18.5" thickBot="1">
      <c r="B686" s="71">
        <v>45412</v>
      </c>
      <c r="C686" s="72"/>
      <c r="D686" s="73"/>
      <c r="E686" s="8">
        <v>192</v>
      </c>
      <c r="F686" s="88"/>
      <c r="G686" s="89"/>
      <c r="H686" s="89"/>
      <c r="I686" s="89"/>
      <c r="J686" s="90"/>
      <c r="K686" s="8">
        <v>193</v>
      </c>
      <c r="L686" s="138"/>
      <c r="M686" s="139"/>
      <c r="N686" s="140"/>
      <c r="O686" s="8">
        <v>194</v>
      </c>
      <c r="P686" s="141"/>
      <c r="Q686" s="142"/>
      <c r="R686" s="142"/>
      <c r="S686" s="142"/>
      <c r="T686" s="143"/>
      <c r="U686" s="8">
        <v>195</v>
      </c>
      <c r="V686" s="138"/>
      <c r="W686" s="139"/>
      <c r="X686" s="140"/>
    </row>
    <row r="687" spans="2:29" ht="18.5" thickBot="1">
      <c r="E687" s="58"/>
      <c r="F687" s="59"/>
      <c r="G687" s="59"/>
      <c r="H687" s="59"/>
      <c r="I687" s="59"/>
      <c r="J687" s="60"/>
      <c r="K687" s="61"/>
      <c r="L687" s="62"/>
      <c r="M687" s="62"/>
      <c r="N687" s="63"/>
      <c r="P687" s="144"/>
      <c r="Q687" s="145"/>
      <c r="R687" s="145"/>
      <c r="S687" s="145"/>
      <c r="T687" s="146"/>
      <c r="U687" s="69"/>
      <c r="V687" s="78"/>
      <c r="W687" s="78"/>
      <c r="X687" s="70"/>
    </row>
    <row r="688" spans="2:29" ht="18.5" thickBot="1">
      <c r="E688" s="58" t="s">
        <v>84</v>
      </c>
      <c r="F688" s="59"/>
      <c r="G688" s="59"/>
      <c r="H688" s="59"/>
      <c r="I688" s="59"/>
      <c r="J688" s="60"/>
      <c r="K688" s="8">
        <v>196</v>
      </c>
      <c r="L688" s="138"/>
      <c r="M688" s="139"/>
      <c r="N688" s="140"/>
      <c r="O688" s="58" t="s">
        <v>85</v>
      </c>
      <c r="P688" s="59"/>
      <c r="Q688" s="59"/>
      <c r="R688" s="59"/>
      <c r="S688" s="59"/>
      <c r="T688" s="60"/>
      <c r="U688" s="8">
        <v>197</v>
      </c>
      <c r="V688" s="138"/>
      <c r="W688" s="139"/>
      <c r="X688" s="140"/>
    </row>
    <row r="690" spans="3:26" ht="18.5" thickBot="1"/>
    <row r="691" spans="3:26" ht="18.5" thickBot="1">
      <c r="E691" s="54" t="s">
        <v>46</v>
      </c>
      <c r="F691" s="54"/>
      <c r="G691" s="54"/>
      <c r="H691" s="2" t="s">
        <v>45</v>
      </c>
      <c r="I691" s="55">
        <v>304</v>
      </c>
      <c r="J691" s="68"/>
      <c r="K691" s="56"/>
    </row>
    <row r="692" spans="3:26" ht="18.5" thickBot="1"/>
    <row r="693" spans="3:26" ht="18.5" thickBot="1">
      <c r="I693" s="55" t="s">
        <v>4</v>
      </c>
      <c r="J693" s="68"/>
      <c r="K693" s="56"/>
      <c r="M693" s="55" t="s">
        <v>10</v>
      </c>
      <c r="N693" s="68"/>
      <c r="O693" s="68"/>
      <c r="P693" s="68"/>
      <c r="Q693" s="68"/>
      <c r="R693" s="68"/>
      <c r="S693" s="56"/>
    </row>
    <row r="694" spans="3:26" ht="18.5" thickBot="1"/>
    <row r="695" spans="3:26" ht="18.5" thickBot="1">
      <c r="H695" s="54" t="s">
        <v>22</v>
      </c>
      <c r="I695" s="54"/>
      <c r="J695" s="54"/>
      <c r="K695" s="54"/>
      <c r="L695" s="57"/>
      <c r="M695" s="58" t="s">
        <v>13</v>
      </c>
      <c r="N695" s="59"/>
      <c r="O695" s="60"/>
      <c r="Q695" s="58" t="s">
        <v>23</v>
      </c>
      <c r="R695" s="59"/>
      <c r="S695" s="59"/>
      <c r="T695" s="59"/>
      <c r="U695" s="59"/>
      <c r="V695" s="60"/>
    </row>
    <row r="696" spans="3:26" ht="18.5" thickBot="1"/>
    <row r="697" spans="3:26" ht="18.5" thickBot="1">
      <c r="D697" s="54" t="s">
        <v>25</v>
      </c>
      <c r="E697" s="54"/>
      <c r="F697" s="57"/>
      <c r="G697" s="55" t="s">
        <v>388</v>
      </c>
      <c r="H697" s="68"/>
      <c r="I697" s="68"/>
      <c r="J697" s="68"/>
      <c r="K697" s="68"/>
      <c r="L697" s="68"/>
      <c r="M697" s="68"/>
      <c r="N697" s="68"/>
      <c r="O697" s="68"/>
      <c r="P697" s="56"/>
      <c r="R697" s="58" t="s">
        <v>43</v>
      </c>
      <c r="S697" s="60"/>
      <c r="U697" t="s">
        <v>48</v>
      </c>
      <c r="V697" s="58" t="str">
        <f>VLOOKUP(G697,リスト!H$11:I$46,2,FALSE)</f>
        <v>EH</v>
      </c>
      <c r="W697" s="60"/>
    </row>
    <row r="698" spans="3:26" ht="18.5" thickBot="1"/>
    <row r="699" spans="3:26" ht="18.5" thickBot="1">
      <c r="V699" s="54" t="s">
        <v>15</v>
      </c>
      <c r="W699" s="57"/>
      <c r="X699" s="55" t="s">
        <v>337</v>
      </c>
      <c r="Y699" s="68"/>
      <c r="Z699" s="56"/>
    </row>
    <row r="700" spans="3:26" ht="18.5" thickBot="1"/>
    <row r="701" spans="3:26" ht="18.5" thickBot="1">
      <c r="C701" s="58" t="s">
        <v>47</v>
      </c>
      <c r="D701" s="59"/>
      <c r="E701" s="60"/>
      <c r="F701" s="58" t="s">
        <v>67</v>
      </c>
      <c r="G701" s="59"/>
      <c r="H701" s="60"/>
      <c r="I701" s="58" t="s">
        <v>71</v>
      </c>
      <c r="J701" s="59"/>
      <c r="K701" s="59"/>
      <c r="L701" s="59"/>
      <c r="M701" s="59"/>
      <c r="N701" s="60"/>
      <c r="O701" s="58" t="s">
        <v>43</v>
      </c>
      <c r="P701" s="59"/>
      <c r="Q701" s="59"/>
      <c r="R701" s="60"/>
      <c r="S701" s="58" t="s">
        <v>72</v>
      </c>
      <c r="T701" s="59"/>
      <c r="U701" s="59"/>
      <c r="V701" s="60"/>
      <c r="W701" s="58" t="s">
        <v>73</v>
      </c>
      <c r="X701" s="59"/>
      <c r="Y701" s="59"/>
      <c r="Z701" s="60"/>
    </row>
    <row r="702" spans="3:26" ht="18.5" thickBot="1">
      <c r="C702" s="71">
        <v>45383</v>
      </c>
      <c r="D702" s="72"/>
      <c r="E702" s="73"/>
      <c r="F702" s="58" t="s">
        <v>65</v>
      </c>
      <c r="G702" s="59"/>
      <c r="H702" s="60"/>
      <c r="I702" s="58" t="s">
        <v>74</v>
      </c>
      <c r="J702" s="59"/>
      <c r="K702" s="59"/>
      <c r="L702" s="59"/>
      <c r="M702" s="59"/>
      <c r="N702" s="60"/>
      <c r="O702" s="61"/>
      <c r="P702" s="62"/>
      <c r="Q702" s="62"/>
      <c r="R702" s="63"/>
      <c r="S702" s="61"/>
      <c r="T702" s="62"/>
      <c r="U702" s="62"/>
      <c r="V702" s="63"/>
      <c r="W702" s="61"/>
      <c r="X702" s="62"/>
      <c r="Y702" s="62"/>
      <c r="Z702" s="63"/>
    </row>
    <row r="703" spans="3:26" ht="18.5" thickBot="1">
      <c r="C703" s="71">
        <v>45412</v>
      </c>
      <c r="D703" s="72"/>
      <c r="E703" s="73"/>
      <c r="F703" s="58" t="s">
        <v>65</v>
      </c>
      <c r="G703" s="59"/>
      <c r="H703" s="60"/>
      <c r="I703" s="147" t="s">
        <v>389</v>
      </c>
      <c r="J703" s="148"/>
      <c r="K703" s="148"/>
      <c r="L703" s="148"/>
      <c r="M703" s="148"/>
      <c r="N703" s="149"/>
      <c r="O703" s="8">
        <v>198</v>
      </c>
      <c r="P703" s="138"/>
      <c r="Q703" s="139"/>
      <c r="R703" s="140"/>
      <c r="S703" s="69"/>
      <c r="T703" s="78"/>
      <c r="U703" s="78"/>
      <c r="V703" s="70"/>
      <c r="W703" s="8">
        <v>199</v>
      </c>
      <c r="X703" s="138"/>
      <c r="Y703" s="139"/>
      <c r="Z703" s="140"/>
    </row>
    <row r="705" spans="2:26" ht="18.5" thickBot="1"/>
    <row r="706" spans="2:26" ht="18.5" thickBot="1">
      <c r="B706" s="54" t="s">
        <v>46</v>
      </c>
      <c r="C706" s="54"/>
      <c r="D706" s="54"/>
      <c r="E706" s="2" t="s">
        <v>107</v>
      </c>
      <c r="F706" s="15">
        <v>4</v>
      </c>
      <c r="G706" s="2" t="s">
        <v>108</v>
      </c>
      <c r="I706" s="2" t="s">
        <v>45</v>
      </c>
      <c r="J706" s="75">
        <v>306</v>
      </c>
      <c r="K706" s="76"/>
      <c r="L706" s="77"/>
      <c r="O706" s="54" t="s">
        <v>46</v>
      </c>
      <c r="P706" s="54"/>
      <c r="Q706" s="54"/>
      <c r="R706" s="2" t="s">
        <v>107</v>
      </c>
      <c r="S706" s="15">
        <v>3</v>
      </c>
      <c r="T706" s="2" t="s">
        <v>108</v>
      </c>
      <c r="V706" s="2" t="s">
        <v>45</v>
      </c>
      <c r="W706" s="75">
        <v>191</v>
      </c>
      <c r="X706" s="76"/>
      <c r="Y706" s="77"/>
      <c r="Z706" s="1" t="s">
        <v>255</v>
      </c>
    </row>
    <row r="707" spans="2:26" ht="18.5" thickBot="1"/>
    <row r="708" spans="2:26" ht="18.5" thickBot="1">
      <c r="I708" s="55" t="s">
        <v>4</v>
      </c>
      <c r="J708" s="68"/>
      <c r="K708" s="56"/>
      <c r="M708" s="97" t="s">
        <v>294</v>
      </c>
      <c r="N708" s="98"/>
      <c r="O708" s="98"/>
      <c r="P708" s="98"/>
      <c r="Q708" s="98"/>
      <c r="R708" s="98"/>
      <c r="S708" s="99"/>
      <c r="U708" s="33" t="s">
        <v>397</v>
      </c>
    </row>
    <row r="709" spans="2:26" ht="18.5" thickBot="1"/>
    <row r="710" spans="2:26" ht="18.5" thickBot="1">
      <c r="H710" s="54" t="s">
        <v>22</v>
      </c>
      <c r="I710" s="54"/>
      <c r="J710" s="54"/>
      <c r="K710" s="54"/>
      <c r="L710" s="57"/>
      <c r="M710" s="58" t="s">
        <v>13</v>
      </c>
      <c r="N710" s="59"/>
      <c r="O710" s="60"/>
      <c r="Q710" s="97" t="s">
        <v>260</v>
      </c>
      <c r="R710" s="98"/>
      <c r="S710" s="98"/>
      <c r="T710" s="98"/>
      <c r="U710" s="98"/>
      <c r="V710" s="99"/>
    </row>
    <row r="711" spans="2:26" ht="18.5" thickBot="1"/>
    <row r="712" spans="2:26" ht="18.5" thickBot="1">
      <c r="D712" s="54" t="s">
        <v>25</v>
      </c>
      <c r="E712" s="54"/>
      <c r="F712" s="57"/>
      <c r="G712" s="55" t="s">
        <v>388</v>
      </c>
      <c r="H712" s="68"/>
      <c r="I712" s="68"/>
      <c r="J712" s="68"/>
      <c r="K712" s="68"/>
      <c r="L712" s="68"/>
      <c r="M712" s="68"/>
      <c r="N712" s="68"/>
      <c r="O712" s="68"/>
      <c r="P712" s="56"/>
      <c r="R712" s="58" t="s">
        <v>43</v>
      </c>
      <c r="S712" s="60"/>
      <c r="U712" t="s">
        <v>48</v>
      </c>
      <c r="V712" s="58" t="str">
        <f>VLOOKUP(G712,リスト!H$11:I$46,2,FALSE)</f>
        <v>EH</v>
      </c>
      <c r="W712" s="60"/>
    </row>
    <row r="713" spans="2:26" ht="18.5" thickBot="1"/>
    <row r="714" spans="2:26" ht="18.5" thickBot="1">
      <c r="V714" s="54" t="s">
        <v>15</v>
      </c>
      <c r="W714" s="57"/>
      <c r="X714" s="55" t="s">
        <v>337</v>
      </c>
      <c r="Y714" s="68"/>
      <c r="Z714" s="56"/>
    </row>
    <row r="715" spans="2:26" ht="18.5" thickBot="1"/>
    <row r="716" spans="2:26" ht="18.5" thickBot="1">
      <c r="C716" s="58" t="s">
        <v>47</v>
      </c>
      <c r="D716" s="59"/>
      <c r="E716" s="60"/>
      <c r="F716" s="58" t="s">
        <v>67</v>
      </c>
      <c r="G716" s="59"/>
      <c r="H716" s="60"/>
      <c r="I716" s="58" t="s">
        <v>71</v>
      </c>
      <c r="J716" s="59"/>
      <c r="K716" s="59"/>
      <c r="L716" s="59"/>
      <c r="M716" s="59"/>
      <c r="N716" s="60"/>
      <c r="O716" s="58" t="s">
        <v>43</v>
      </c>
      <c r="P716" s="59"/>
      <c r="Q716" s="59"/>
      <c r="R716" s="60"/>
      <c r="S716" s="58" t="s">
        <v>72</v>
      </c>
      <c r="T716" s="59"/>
      <c r="U716" s="59"/>
      <c r="V716" s="60"/>
      <c r="W716" s="58" t="s">
        <v>73</v>
      </c>
      <c r="X716" s="59"/>
      <c r="Y716" s="59"/>
      <c r="Z716" s="60"/>
    </row>
    <row r="717" spans="2:26" ht="18.5" thickBot="1">
      <c r="C717" s="71">
        <v>45383</v>
      </c>
      <c r="D717" s="72"/>
      <c r="E717" s="73"/>
      <c r="F717" s="97" t="s">
        <v>64</v>
      </c>
      <c r="G717" s="98"/>
      <c r="H717" s="99"/>
      <c r="I717" s="58" t="s">
        <v>74</v>
      </c>
      <c r="J717" s="59"/>
      <c r="K717" s="59"/>
      <c r="L717" s="59"/>
      <c r="M717" s="59"/>
      <c r="N717" s="60"/>
      <c r="O717" s="61"/>
      <c r="P717" s="62"/>
      <c r="Q717" s="62"/>
      <c r="R717" s="63"/>
      <c r="S717" s="61"/>
      <c r="T717" s="62"/>
      <c r="U717" s="62"/>
      <c r="V717" s="63"/>
      <c r="W717" s="61"/>
      <c r="X717" s="62"/>
      <c r="Y717" s="62"/>
      <c r="Z717" s="63"/>
    </row>
    <row r="718" spans="2:26" ht="18.5" thickBot="1">
      <c r="C718" s="71">
        <v>45412</v>
      </c>
      <c r="D718" s="72"/>
      <c r="E718" s="73"/>
      <c r="F718" s="97" t="s">
        <v>64</v>
      </c>
      <c r="G718" s="98"/>
      <c r="H718" s="99"/>
      <c r="I718" s="147" t="s">
        <v>389</v>
      </c>
      <c r="J718" s="148"/>
      <c r="K718" s="148"/>
      <c r="L718" s="148"/>
      <c r="M718" s="148"/>
      <c r="N718" s="149"/>
      <c r="O718" s="8">
        <v>200</v>
      </c>
      <c r="P718" s="150"/>
      <c r="Q718" s="151"/>
      <c r="R718" s="152"/>
      <c r="S718" s="69"/>
      <c r="T718" s="78"/>
      <c r="U718" s="78"/>
      <c r="V718" s="70"/>
      <c r="W718" s="8">
        <v>201</v>
      </c>
      <c r="X718" s="150"/>
      <c r="Y718" s="151"/>
      <c r="Z718" s="152"/>
    </row>
    <row r="720" spans="2:26">
      <c r="B720" s="1" t="s">
        <v>392</v>
      </c>
    </row>
    <row r="721" spans="2:27" ht="18.5" thickBot="1">
      <c r="B721" s="1"/>
    </row>
    <row r="722" spans="2:27" ht="18.5" thickBot="1">
      <c r="D722" s="54" t="s">
        <v>46</v>
      </c>
      <c r="E722" s="54"/>
      <c r="F722" s="54"/>
      <c r="G722" s="2" t="s">
        <v>45</v>
      </c>
      <c r="H722" s="55">
        <v>308</v>
      </c>
      <c r="I722" s="68"/>
      <c r="J722" s="56"/>
    </row>
    <row r="723" spans="2:27" ht="18.5" thickBot="1">
      <c r="D723" s="2"/>
      <c r="E723" s="2"/>
      <c r="F723" s="2"/>
      <c r="G723" s="2"/>
      <c r="H723" s="19"/>
      <c r="I723" s="19"/>
      <c r="J723" s="19"/>
    </row>
    <row r="724" spans="2:27" ht="18.5" thickBot="1">
      <c r="B724" s="100" t="s">
        <v>261</v>
      </c>
      <c r="C724" s="101"/>
      <c r="D724" s="101"/>
      <c r="E724" s="101"/>
      <c r="F724" s="101"/>
      <c r="G724" s="101"/>
      <c r="H724" s="101"/>
      <c r="I724" s="101"/>
      <c r="J724" s="101"/>
      <c r="K724" s="101"/>
      <c r="L724" s="101"/>
      <c r="M724" s="101"/>
      <c r="N724" s="101"/>
      <c r="O724" s="101"/>
      <c r="P724" s="101"/>
      <c r="Q724" s="101"/>
      <c r="R724" s="101"/>
      <c r="S724" s="101"/>
      <c r="T724" s="101"/>
      <c r="U724" s="101"/>
      <c r="V724" s="101"/>
      <c r="W724" s="101"/>
      <c r="X724" s="101"/>
      <c r="Y724" s="101"/>
      <c r="Z724" s="101"/>
      <c r="AA724" s="102"/>
    </row>
    <row r="725" spans="2:27" ht="18.5" thickBot="1"/>
    <row r="726" spans="2:27" ht="18.5" thickBot="1">
      <c r="B726" s="58" t="s">
        <v>135</v>
      </c>
      <c r="C726" s="59"/>
      <c r="D726" s="59"/>
      <c r="E726" s="59"/>
      <c r="F726" s="59"/>
      <c r="G726" s="60"/>
      <c r="H726" s="58" t="s">
        <v>64</v>
      </c>
      <c r="I726" s="59"/>
      <c r="J726" s="59"/>
      <c r="K726" s="60"/>
      <c r="L726" s="58" t="s">
        <v>65</v>
      </c>
      <c r="M726" s="59"/>
      <c r="N726" s="59"/>
      <c r="O726" s="60"/>
      <c r="P726" s="58" t="s">
        <v>262</v>
      </c>
      <c r="Q726" s="59"/>
      <c r="R726" s="59"/>
      <c r="S726" s="60"/>
      <c r="T726" s="58" t="s">
        <v>233</v>
      </c>
      <c r="U726" s="59"/>
      <c r="V726" s="59"/>
      <c r="W726" s="60"/>
      <c r="X726" s="58" t="s">
        <v>234</v>
      </c>
      <c r="Y726" s="59"/>
      <c r="Z726" s="59"/>
      <c r="AA726" s="60"/>
    </row>
    <row r="727" spans="2:27" ht="18.5" thickBot="1">
      <c r="H727" s="58" t="s">
        <v>263</v>
      </c>
      <c r="I727" s="59"/>
      <c r="J727" s="59"/>
      <c r="K727" s="60"/>
      <c r="L727" s="58" t="s">
        <v>263</v>
      </c>
      <c r="M727" s="59"/>
      <c r="N727" s="59"/>
      <c r="O727" s="60"/>
      <c r="P727" s="58" t="s">
        <v>263</v>
      </c>
      <c r="Q727" s="59"/>
      <c r="R727" s="59"/>
      <c r="S727" s="60"/>
    </row>
    <row r="728" spans="2:27" ht="18.5" thickBot="1">
      <c r="B728" s="58" t="s">
        <v>338</v>
      </c>
      <c r="C728" s="59"/>
      <c r="D728" s="59"/>
      <c r="E728" s="59"/>
      <c r="F728" s="59"/>
      <c r="G728" s="60"/>
      <c r="H728" s="11">
        <v>202</v>
      </c>
      <c r="I728" s="138"/>
      <c r="J728" s="139"/>
      <c r="K728" s="140"/>
      <c r="L728" s="11">
        <v>203</v>
      </c>
      <c r="M728" s="138"/>
      <c r="N728" s="139"/>
      <c r="O728" s="140"/>
      <c r="P728" s="11">
        <v>204</v>
      </c>
      <c r="Q728" s="138"/>
      <c r="R728" s="139"/>
      <c r="S728" s="140"/>
      <c r="T728" s="103" t="s">
        <v>371</v>
      </c>
      <c r="U728" s="59"/>
      <c r="V728" s="59"/>
      <c r="W728" s="60"/>
      <c r="X728" s="103" t="s">
        <v>371</v>
      </c>
      <c r="Y728" s="59"/>
      <c r="Z728" s="59"/>
      <c r="AA728" s="60"/>
    </row>
    <row r="730" spans="2:27" ht="18.5" thickBot="1"/>
    <row r="731" spans="2:27" ht="18.5" thickBot="1">
      <c r="B731" s="54" t="s">
        <v>46</v>
      </c>
      <c r="C731" s="54"/>
      <c r="D731" s="54"/>
      <c r="E731" s="2" t="s">
        <v>107</v>
      </c>
      <c r="F731" s="5">
        <v>4</v>
      </c>
      <c r="G731" s="2" t="s">
        <v>108</v>
      </c>
      <c r="I731" s="2" t="s">
        <v>45</v>
      </c>
      <c r="J731" s="55">
        <v>303</v>
      </c>
      <c r="K731" s="68"/>
      <c r="L731" s="56"/>
    </row>
    <row r="732" spans="2:27" ht="18.5" thickBot="1"/>
    <row r="733" spans="2:27" ht="18.5" thickBot="1">
      <c r="B733" s="55" t="s">
        <v>181</v>
      </c>
      <c r="C733" s="68"/>
      <c r="D733" s="68"/>
      <c r="E733" s="68"/>
      <c r="F733" s="56"/>
      <c r="G733" s="82" t="s">
        <v>367</v>
      </c>
      <c r="H733" s="83"/>
      <c r="I733" s="83"/>
      <c r="J733" s="83"/>
      <c r="K733" s="83"/>
      <c r="L733" s="83"/>
      <c r="M733" s="83"/>
      <c r="N733" s="83"/>
      <c r="O733" s="83"/>
      <c r="P733" s="83"/>
      <c r="Q733" s="83"/>
      <c r="R733" s="83"/>
      <c r="S733" s="83"/>
      <c r="T733" s="83"/>
      <c r="U733" s="83"/>
      <c r="V733" s="83"/>
      <c r="W733" s="83"/>
      <c r="X733" s="83"/>
      <c r="Y733" s="84"/>
    </row>
    <row r="734" spans="2:27" ht="18.5" thickBot="1">
      <c r="T734" s="54" t="s">
        <v>15</v>
      </c>
      <c r="U734" s="57"/>
      <c r="V734" s="55" t="s">
        <v>337</v>
      </c>
      <c r="W734" s="68"/>
      <c r="X734" s="56"/>
    </row>
    <row r="735" spans="2:27" ht="18.5" thickBot="1">
      <c r="B735" s="58" t="s">
        <v>47</v>
      </c>
      <c r="C735" s="59"/>
      <c r="D735" s="60"/>
      <c r="E735" s="58" t="s">
        <v>80</v>
      </c>
      <c r="F735" s="59"/>
      <c r="G735" s="59"/>
      <c r="H735" s="59"/>
      <c r="I735" s="59"/>
      <c r="J735" s="60"/>
      <c r="K735" s="58" t="s">
        <v>81</v>
      </c>
      <c r="L735" s="59"/>
      <c r="M735" s="59"/>
      <c r="N735" s="60"/>
      <c r="O735" s="58" t="s">
        <v>82</v>
      </c>
      <c r="P735" s="59"/>
      <c r="Q735" s="59"/>
      <c r="R735" s="59"/>
      <c r="S735" s="59"/>
      <c r="T735" s="60"/>
      <c r="U735" s="58" t="s">
        <v>83</v>
      </c>
      <c r="V735" s="59"/>
      <c r="W735" s="59"/>
      <c r="X735" s="60"/>
    </row>
    <row r="736" spans="2:27" ht="18.5" thickBot="1">
      <c r="B736" s="71">
        <v>45412</v>
      </c>
      <c r="C736" s="72"/>
      <c r="D736" s="73"/>
      <c r="E736" s="8">
        <v>205</v>
      </c>
      <c r="F736" s="88"/>
      <c r="G736" s="89"/>
      <c r="H736" s="89"/>
      <c r="I736" s="89"/>
      <c r="J736" s="90"/>
      <c r="K736" s="8">
        <v>206</v>
      </c>
      <c r="L736" s="138"/>
      <c r="M736" s="139"/>
      <c r="N736" s="140"/>
      <c r="O736" s="8">
        <v>207</v>
      </c>
      <c r="P736" s="141"/>
      <c r="Q736" s="142"/>
      <c r="R736" s="142"/>
      <c r="S736" s="142"/>
      <c r="T736" s="143"/>
      <c r="U736" s="8">
        <v>208</v>
      </c>
      <c r="V736" s="138"/>
      <c r="W736" s="139"/>
      <c r="X736" s="140"/>
    </row>
    <row r="737" spans="3:26" ht="18.5" thickBot="1">
      <c r="E737" s="58"/>
      <c r="F737" s="59"/>
      <c r="G737" s="59"/>
      <c r="H737" s="59"/>
      <c r="I737" s="59"/>
      <c r="J737" s="60"/>
      <c r="K737" s="61"/>
      <c r="L737" s="62"/>
      <c r="M737" s="62"/>
      <c r="N737" s="63"/>
      <c r="P737" s="144"/>
      <c r="Q737" s="145"/>
      <c r="R737" s="145"/>
      <c r="S737" s="145"/>
      <c r="T737" s="146"/>
      <c r="U737" s="69"/>
      <c r="V737" s="78"/>
      <c r="W737" s="78"/>
      <c r="X737" s="70"/>
    </row>
    <row r="738" spans="3:26" ht="18.5" thickBot="1">
      <c r="E738" s="58" t="s">
        <v>84</v>
      </c>
      <c r="F738" s="59"/>
      <c r="G738" s="59"/>
      <c r="H738" s="59"/>
      <c r="I738" s="59"/>
      <c r="J738" s="60"/>
      <c r="K738" s="8">
        <v>209</v>
      </c>
      <c r="L738" s="138"/>
      <c r="M738" s="139"/>
      <c r="N738" s="140"/>
      <c r="O738" s="58" t="s">
        <v>85</v>
      </c>
      <c r="P738" s="59"/>
      <c r="Q738" s="59"/>
      <c r="R738" s="59"/>
      <c r="S738" s="59"/>
      <c r="T738" s="60"/>
      <c r="U738" s="8">
        <v>210</v>
      </c>
      <c r="V738" s="138"/>
      <c r="W738" s="139"/>
      <c r="X738" s="140"/>
    </row>
    <row r="740" spans="3:26" ht="18.5" thickBot="1"/>
    <row r="741" spans="3:26" ht="18.5" thickBot="1">
      <c r="E741" s="54" t="s">
        <v>46</v>
      </c>
      <c r="F741" s="54"/>
      <c r="G741" s="54"/>
      <c r="H741" s="2" t="s">
        <v>45</v>
      </c>
      <c r="I741" s="55">
        <v>305</v>
      </c>
      <c r="J741" s="68"/>
      <c r="K741" s="56"/>
    </row>
    <row r="742" spans="3:26" ht="18.5" thickBot="1"/>
    <row r="743" spans="3:26" ht="18.5" thickBot="1">
      <c r="I743" s="55" t="s">
        <v>4</v>
      </c>
      <c r="J743" s="68"/>
      <c r="K743" s="56"/>
      <c r="M743" s="55" t="s">
        <v>10</v>
      </c>
      <c r="N743" s="68"/>
      <c r="O743" s="68"/>
      <c r="P743" s="68"/>
      <c r="Q743" s="68"/>
      <c r="R743" s="68"/>
      <c r="S743" s="56"/>
    </row>
    <row r="744" spans="3:26" ht="18.5" thickBot="1"/>
    <row r="745" spans="3:26" ht="18.5" thickBot="1">
      <c r="H745" s="54" t="s">
        <v>22</v>
      </c>
      <c r="I745" s="54"/>
      <c r="J745" s="54"/>
      <c r="K745" s="54"/>
      <c r="L745" s="57"/>
      <c r="M745" s="58" t="s">
        <v>13</v>
      </c>
      <c r="N745" s="59"/>
      <c r="O745" s="60"/>
      <c r="Q745" s="58" t="s">
        <v>23</v>
      </c>
      <c r="R745" s="59"/>
      <c r="S745" s="59"/>
      <c r="T745" s="59"/>
      <c r="U745" s="59"/>
      <c r="V745" s="60"/>
    </row>
    <row r="746" spans="3:26" ht="18.5" thickBot="1"/>
    <row r="747" spans="3:26" ht="18.5" thickBot="1">
      <c r="D747" s="54" t="s">
        <v>25</v>
      </c>
      <c r="E747" s="54"/>
      <c r="F747" s="57"/>
      <c r="G747" s="55" t="s">
        <v>391</v>
      </c>
      <c r="H747" s="68"/>
      <c r="I747" s="68"/>
      <c r="J747" s="68"/>
      <c r="K747" s="68"/>
      <c r="L747" s="68"/>
      <c r="M747" s="68"/>
      <c r="N747" s="68"/>
      <c r="O747" s="68"/>
      <c r="P747" s="56"/>
      <c r="R747" s="58" t="s">
        <v>43</v>
      </c>
      <c r="S747" s="60"/>
      <c r="U747" t="s">
        <v>48</v>
      </c>
      <c r="V747" s="58" t="str">
        <f>VLOOKUP(G747,リスト!H$11:I$46,2,FALSE)</f>
        <v>EJ</v>
      </c>
      <c r="W747" s="60"/>
    </row>
    <row r="748" spans="3:26" ht="18.5" thickBot="1"/>
    <row r="749" spans="3:26" ht="18.5" thickBot="1">
      <c r="V749" s="54" t="s">
        <v>15</v>
      </c>
      <c r="W749" s="57"/>
      <c r="X749" s="55" t="s">
        <v>337</v>
      </c>
      <c r="Y749" s="68"/>
      <c r="Z749" s="56"/>
    </row>
    <row r="750" spans="3:26" ht="18.5" thickBot="1"/>
    <row r="751" spans="3:26" ht="18.5" thickBot="1">
      <c r="C751" s="58" t="s">
        <v>47</v>
      </c>
      <c r="D751" s="59"/>
      <c r="E751" s="60"/>
      <c r="F751" s="58" t="s">
        <v>67</v>
      </c>
      <c r="G751" s="59"/>
      <c r="H751" s="60"/>
      <c r="I751" s="58" t="s">
        <v>71</v>
      </c>
      <c r="J751" s="59"/>
      <c r="K751" s="59"/>
      <c r="L751" s="59"/>
      <c r="M751" s="59"/>
      <c r="N751" s="60"/>
      <c r="O751" s="58" t="s">
        <v>43</v>
      </c>
      <c r="P751" s="59"/>
      <c r="Q751" s="59"/>
      <c r="R751" s="60"/>
      <c r="S751" s="58" t="s">
        <v>72</v>
      </c>
      <c r="T751" s="59"/>
      <c r="U751" s="59"/>
      <c r="V751" s="60"/>
      <c r="W751" s="58" t="s">
        <v>73</v>
      </c>
      <c r="X751" s="59"/>
      <c r="Y751" s="59"/>
      <c r="Z751" s="60"/>
    </row>
    <row r="752" spans="3:26" ht="18.5" thickBot="1">
      <c r="C752" s="71">
        <v>45383</v>
      </c>
      <c r="D752" s="72"/>
      <c r="E752" s="73"/>
      <c r="F752" s="58" t="s">
        <v>65</v>
      </c>
      <c r="G752" s="59"/>
      <c r="H752" s="60"/>
      <c r="I752" s="58" t="s">
        <v>74</v>
      </c>
      <c r="J752" s="59"/>
      <c r="K752" s="59"/>
      <c r="L752" s="59"/>
      <c r="M752" s="59"/>
      <c r="N752" s="60"/>
      <c r="O752" s="61"/>
      <c r="P752" s="62"/>
      <c r="Q752" s="62"/>
      <c r="R752" s="63"/>
      <c r="S752" s="61"/>
      <c r="T752" s="62"/>
      <c r="U752" s="62"/>
      <c r="V752" s="63"/>
      <c r="W752" s="61"/>
      <c r="X752" s="62"/>
      <c r="Y752" s="62"/>
      <c r="Z752" s="63"/>
    </row>
    <row r="753" spans="2:26" ht="18.5" thickBot="1">
      <c r="C753" s="71">
        <v>45412</v>
      </c>
      <c r="D753" s="72"/>
      <c r="E753" s="73"/>
      <c r="F753" s="58" t="s">
        <v>65</v>
      </c>
      <c r="G753" s="59"/>
      <c r="H753" s="60"/>
      <c r="I753" s="147" t="s">
        <v>393</v>
      </c>
      <c r="J753" s="148"/>
      <c r="K753" s="148"/>
      <c r="L753" s="148"/>
      <c r="M753" s="148"/>
      <c r="N753" s="149"/>
      <c r="O753" s="8">
        <v>211</v>
      </c>
      <c r="P753" s="138"/>
      <c r="Q753" s="139"/>
      <c r="R753" s="140"/>
      <c r="S753" s="69"/>
      <c r="T753" s="78"/>
      <c r="U753" s="78"/>
      <c r="V753" s="70"/>
      <c r="W753" s="8">
        <v>212</v>
      </c>
      <c r="X753" s="138"/>
      <c r="Y753" s="139"/>
      <c r="Z753" s="140"/>
    </row>
    <row r="755" spans="2:26" ht="18.5" thickBot="1"/>
    <row r="756" spans="2:26" ht="18.5" thickBot="1">
      <c r="B756" s="54" t="s">
        <v>46</v>
      </c>
      <c r="C756" s="54"/>
      <c r="D756" s="54"/>
      <c r="E756" s="2" t="s">
        <v>107</v>
      </c>
      <c r="F756" s="15">
        <v>4</v>
      </c>
      <c r="G756" s="2" t="s">
        <v>108</v>
      </c>
      <c r="I756" s="2" t="s">
        <v>45</v>
      </c>
      <c r="J756" s="75">
        <v>307</v>
      </c>
      <c r="K756" s="76"/>
      <c r="L756" s="77"/>
      <c r="O756" s="54" t="s">
        <v>46</v>
      </c>
      <c r="P756" s="54"/>
      <c r="Q756" s="54"/>
      <c r="R756" s="2" t="s">
        <v>107</v>
      </c>
      <c r="S756" s="15">
        <v>3</v>
      </c>
      <c r="T756" s="2" t="s">
        <v>108</v>
      </c>
      <c r="V756" s="2" t="s">
        <v>45</v>
      </c>
      <c r="W756" s="75">
        <v>193</v>
      </c>
      <c r="X756" s="76"/>
      <c r="Y756" s="77"/>
      <c r="Z756" s="1" t="s">
        <v>255</v>
      </c>
    </row>
    <row r="757" spans="2:26" ht="18.5" thickBot="1"/>
    <row r="758" spans="2:26" ht="18.5" thickBot="1">
      <c r="I758" s="55" t="s">
        <v>4</v>
      </c>
      <c r="J758" s="68"/>
      <c r="K758" s="56"/>
      <c r="M758" s="97" t="s">
        <v>294</v>
      </c>
      <c r="N758" s="98"/>
      <c r="O758" s="98"/>
      <c r="P758" s="98"/>
      <c r="Q758" s="98"/>
      <c r="R758" s="98"/>
      <c r="S758" s="99"/>
      <c r="U758" s="33" t="s">
        <v>397</v>
      </c>
    </row>
    <row r="759" spans="2:26" ht="18.5" thickBot="1"/>
    <row r="760" spans="2:26" ht="18.5" thickBot="1">
      <c r="H760" s="54" t="s">
        <v>22</v>
      </c>
      <c r="I760" s="54"/>
      <c r="J760" s="54"/>
      <c r="K760" s="54"/>
      <c r="L760" s="57"/>
      <c r="M760" s="58" t="s">
        <v>13</v>
      </c>
      <c r="N760" s="59"/>
      <c r="O760" s="60"/>
      <c r="Q760" s="97" t="s">
        <v>260</v>
      </c>
      <c r="R760" s="98"/>
      <c r="S760" s="98"/>
      <c r="T760" s="98"/>
      <c r="U760" s="98"/>
      <c r="V760" s="99"/>
    </row>
    <row r="761" spans="2:26" ht="18.5" thickBot="1"/>
    <row r="762" spans="2:26" ht="18.5" thickBot="1">
      <c r="D762" s="54" t="s">
        <v>25</v>
      </c>
      <c r="E762" s="54"/>
      <c r="F762" s="57"/>
      <c r="G762" s="55" t="s">
        <v>391</v>
      </c>
      <c r="H762" s="68"/>
      <c r="I762" s="68"/>
      <c r="J762" s="68"/>
      <c r="K762" s="68"/>
      <c r="L762" s="68"/>
      <c r="M762" s="68"/>
      <c r="N762" s="68"/>
      <c r="O762" s="68"/>
      <c r="P762" s="56"/>
      <c r="R762" s="58" t="s">
        <v>43</v>
      </c>
      <c r="S762" s="60"/>
      <c r="U762" t="s">
        <v>48</v>
      </c>
      <c r="V762" s="58" t="str">
        <f>VLOOKUP(G762,リスト!H$11:I$46,2,FALSE)</f>
        <v>EJ</v>
      </c>
      <c r="W762" s="60"/>
    </row>
    <row r="763" spans="2:26" ht="18.5" thickBot="1"/>
    <row r="764" spans="2:26" ht="18.5" thickBot="1">
      <c r="V764" s="54" t="s">
        <v>15</v>
      </c>
      <c r="W764" s="57"/>
      <c r="X764" s="55" t="s">
        <v>337</v>
      </c>
      <c r="Y764" s="68"/>
      <c r="Z764" s="56"/>
    </row>
    <row r="765" spans="2:26" ht="18.5" thickBot="1"/>
    <row r="766" spans="2:26" ht="18.5" thickBot="1">
      <c r="C766" s="58" t="s">
        <v>47</v>
      </c>
      <c r="D766" s="59"/>
      <c r="E766" s="60"/>
      <c r="F766" s="58" t="s">
        <v>67</v>
      </c>
      <c r="G766" s="59"/>
      <c r="H766" s="60"/>
      <c r="I766" s="58" t="s">
        <v>71</v>
      </c>
      <c r="J766" s="59"/>
      <c r="K766" s="59"/>
      <c r="L766" s="59"/>
      <c r="M766" s="59"/>
      <c r="N766" s="60"/>
      <c r="O766" s="58" t="s">
        <v>43</v>
      </c>
      <c r="P766" s="59"/>
      <c r="Q766" s="59"/>
      <c r="R766" s="60"/>
      <c r="S766" s="58" t="s">
        <v>72</v>
      </c>
      <c r="T766" s="59"/>
      <c r="U766" s="59"/>
      <c r="V766" s="60"/>
      <c r="W766" s="58" t="s">
        <v>73</v>
      </c>
      <c r="X766" s="59"/>
      <c r="Y766" s="59"/>
      <c r="Z766" s="60"/>
    </row>
    <row r="767" spans="2:26" ht="18.5" thickBot="1">
      <c r="C767" s="71">
        <v>45383</v>
      </c>
      <c r="D767" s="72"/>
      <c r="E767" s="73"/>
      <c r="F767" s="97" t="s">
        <v>64</v>
      </c>
      <c r="G767" s="98"/>
      <c r="H767" s="99"/>
      <c r="I767" s="58" t="s">
        <v>74</v>
      </c>
      <c r="J767" s="59"/>
      <c r="K767" s="59"/>
      <c r="L767" s="59"/>
      <c r="M767" s="59"/>
      <c r="N767" s="60"/>
      <c r="O767" s="61"/>
      <c r="P767" s="62"/>
      <c r="Q767" s="62"/>
      <c r="R767" s="63"/>
      <c r="S767" s="61"/>
      <c r="T767" s="62"/>
      <c r="U767" s="62"/>
      <c r="V767" s="63"/>
      <c r="W767" s="61"/>
      <c r="X767" s="62"/>
      <c r="Y767" s="62"/>
      <c r="Z767" s="63"/>
    </row>
    <row r="768" spans="2:26" ht="18.5" thickBot="1">
      <c r="C768" s="71">
        <v>45412</v>
      </c>
      <c r="D768" s="72"/>
      <c r="E768" s="73"/>
      <c r="F768" s="97" t="s">
        <v>64</v>
      </c>
      <c r="G768" s="98"/>
      <c r="H768" s="99"/>
      <c r="I768" s="147" t="s">
        <v>393</v>
      </c>
      <c r="J768" s="148"/>
      <c r="K768" s="148"/>
      <c r="L768" s="148"/>
      <c r="M768" s="148"/>
      <c r="N768" s="149"/>
      <c r="O768" s="8">
        <v>213</v>
      </c>
      <c r="P768" s="150"/>
      <c r="Q768" s="151"/>
      <c r="R768" s="152"/>
      <c r="S768" s="69"/>
      <c r="T768" s="78"/>
      <c r="U768" s="78"/>
      <c r="V768" s="70"/>
      <c r="W768" s="8">
        <v>214</v>
      </c>
      <c r="X768" s="150"/>
      <c r="Y768" s="151"/>
      <c r="Z768" s="152"/>
    </row>
    <row r="770" spans="2:27">
      <c r="B770" s="1" t="s">
        <v>394</v>
      </c>
    </row>
    <row r="771" spans="2:27" ht="18.5" thickBot="1">
      <c r="B771" s="1"/>
    </row>
    <row r="772" spans="2:27" ht="18.5" thickBot="1">
      <c r="D772" s="54" t="s">
        <v>46</v>
      </c>
      <c r="E772" s="54"/>
      <c r="F772" s="54"/>
      <c r="G772" s="2" t="s">
        <v>45</v>
      </c>
      <c r="H772" s="55">
        <v>308</v>
      </c>
      <c r="I772" s="68"/>
      <c r="J772" s="56"/>
    </row>
    <row r="773" spans="2:27" ht="18.5" thickBot="1">
      <c r="D773" s="2"/>
      <c r="E773" s="2"/>
      <c r="F773" s="2"/>
      <c r="G773" s="17"/>
      <c r="H773" s="19"/>
      <c r="I773" s="19"/>
      <c r="J773" s="19"/>
      <c r="K773" s="18"/>
    </row>
    <row r="774" spans="2:27" ht="18.5" thickBot="1">
      <c r="B774" s="100" t="s">
        <v>261</v>
      </c>
      <c r="C774" s="101"/>
      <c r="D774" s="101"/>
      <c r="E774" s="101"/>
      <c r="F774" s="101"/>
      <c r="G774" s="101"/>
      <c r="H774" s="101"/>
      <c r="I774" s="101"/>
      <c r="J774" s="101"/>
      <c r="K774" s="101"/>
      <c r="L774" s="101"/>
      <c r="M774" s="101"/>
      <c r="N774" s="101"/>
      <c r="O774" s="101"/>
      <c r="P774" s="101"/>
      <c r="Q774" s="101"/>
      <c r="R774" s="101"/>
      <c r="S774" s="101"/>
      <c r="T774" s="101"/>
      <c r="U774" s="101"/>
      <c r="V774" s="101"/>
      <c r="W774" s="101"/>
      <c r="X774" s="101"/>
      <c r="Y774" s="101"/>
      <c r="Z774" s="101"/>
      <c r="AA774" s="102"/>
    </row>
    <row r="775" spans="2:27" ht="18.5" thickBot="1"/>
    <row r="776" spans="2:27" ht="18.5" thickBot="1">
      <c r="B776" s="58" t="s">
        <v>135</v>
      </c>
      <c r="C776" s="59"/>
      <c r="D776" s="59"/>
      <c r="E776" s="59"/>
      <c r="F776" s="59"/>
      <c r="G776" s="60"/>
      <c r="H776" s="58" t="s">
        <v>64</v>
      </c>
      <c r="I776" s="59"/>
      <c r="J776" s="59"/>
      <c r="K776" s="60"/>
      <c r="L776" s="58" t="s">
        <v>65</v>
      </c>
      <c r="M776" s="59"/>
      <c r="N776" s="59"/>
      <c r="O776" s="60"/>
      <c r="P776" s="58" t="s">
        <v>262</v>
      </c>
      <c r="Q776" s="59"/>
      <c r="R776" s="59"/>
      <c r="S776" s="60"/>
      <c r="T776" s="58" t="s">
        <v>233</v>
      </c>
      <c r="U776" s="59"/>
      <c r="V776" s="59"/>
      <c r="W776" s="60"/>
      <c r="X776" s="58" t="s">
        <v>234</v>
      </c>
      <c r="Y776" s="59"/>
      <c r="Z776" s="59"/>
      <c r="AA776" s="60"/>
    </row>
    <row r="777" spans="2:27" ht="18.5" thickBot="1">
      <c r="H777" s="58" t="s">
        <v>263</v>
      </c>
      <c r="I777" s="59"/>
      <c r="J777" s="59"/>
      <c r="K777" s="60"/>
      <c r="L777" s="58" t="s">
        <v>263</v>
      </c>
      <c r="M777" s="59"/>
      <c r="N777" s="59"/>
      <c r="O777" s="60"/>
      <c r="P777" s="58" t="s">
        <v>263</v>
      </c>
      <c r="Q777" s="59"/>
      <c r="R777" s="59"/>
      <c r="S777" s="60"/>
    </row>
    <row r="778" spans="2:27" ht="18.5" thickBot="1">
      <c r="B778" s="58" t="s">
        <v>368</v>
      </c>
      <c r="C778" s="59"/>
      <c r="D778" s="59"/>
      <c r="E778" s="59"/>
      <c r="F778" s="59"/>
      <c r="G778" s="60"/>
      <c r="H778" s="11">
        <v>215</v>
      </c>
      <c r="I778" s="138"/>
      <c r="J778" s="139"/>
      <c r="K778" s="140"/>
      <c r="L778" s="11">
        <v>216</v>
      </c>
      <c r="M778" s="138"/>
      <c r="N778" s="139"/>
      <c r="O778" s="140"/>
      <c r="P778" s="11">
        <v>217</v>
      </c>
      <c r="Q778" s="138"/>
      <c r="R778" s="139"/>
      <c r="S778" s="140"/>
      <c r="T778" s="103" t="s">
        <v>371</v>
      </c>
      <c r="U778" s="59"/>
      <c r="V778" s="59"/>
      <c r="W778" s="60"/>
      <c r="X778" s="103" t="s">
        <v>371</v>
      </c>
      <c r="Y778" s="59"/>
      <c r="Z778" s="59"/>
      <c r="AA778" s="60"/>
    </row>
    <row r="780" spans="2:27" ht="18.5" thickBot="1"/>
    <row r="781" spans="2:27" ht="18.5" thickBot="1">
      <c r="B781" s="54" t="s">
        <v>46</v>
      </c>
      <c r="C781" s="54"/>
      <c r="D781" s="54"/>
      <c r="E781" s="2" t="s">
        <v>107</v>
      </c>
      <c r="F781" s="5">
        <v>4</v>
      </c>
      <c r="G781" s="2" t="s">
        <v>108</v>
      </c>
      <c r="I781" s="2" t="s">
        <v>45</v>
      </c>
      <c r="J781" s="55">
        <v>304</v>
      </c>
      <c r="K781" s="68"/>
      <c r="L781" s="56"/>
    </row>
    <row r="782" spans="2:27" ht="18.5" thickBot="1"/>
    <row r="783" spans="2:27" ht="18.5" thickBot="1">
      <c r="B783" s="55" t="s">
        <v>181</v>
      </c>
      <c r="C783" s="68"/>
      <c r="D783" s="68"/>
      <c r="E783" s="68"/>
      <c r="F783" s="56"/>
      <c r="G783" s="82" t="s">
        <v>369</v>
      </c>
      <c r="H783" s="83"/>
      <c r="I783" s="83"/>
      <c r="J783" s="83"/>
      <c r="K783" s="83"/>
      <c r="L783" s="83"/>
      <c r="M783" s="83"/>
      <c r="N783" s="83"/>
      <c r="O783" s="83"/>
      <c r="P783" s="83"/>
      <c r="Q783" s="83"/>
      <c r="R783" s="83"/>
      <c r="S783" s="83"/>
      <c r="T783" s="83"/>
      <c r="U783" s="83"/>
      <c r="V783" s="83"/>
      <c r="W783" s="83"/>
      <c r="X783" s="83"/>
      <c r="Y783" s="84"/>
    </row>
    <row r="784" spans="2:27" ht="18.5" thickBot="1">
      <c r="T784" s="54" t="s">
        <v>15</v>
      </c>
      <c r="U784" s="57"/>
      <c r="V784" s="55" t="s">
        <v>337</v>
      </c>
      <c r="W784" s="68"/>
      <c r="X784" s="56"/>
    </row>
    <row r="785" spans="2:26" ht="18.5" thickBot="1">
      <c r="B785" s="58" t="s">
        <v>47</v>
      </c>
      <c r="C785" s="59"/>
      <c r="D785" s="60"/>
      <c r="E785" s="58" t="s">
        <v>80</v>
      </c>
      <c r="F785" s="59"/>
      <c r="G785" s="59"/>
      <c r="H785" s="59"/>
      <c r="I785" s="59"/>
      <c r="J785" s="60"/>
      <c r="K785" s="58" t="s">
        <v>81</v>
      </c>
      <c r="L785" s="59"/>
      <c r="M785" s="59"/>
      <c r="N785" s="60"/>
      <c r="O785" s="58" t="s">
        <v>82</v>
      </c>
      <c r="P785" s="59"/>
      <c r="Q785" s="59"/>
      <c r="R785" s="59"/>
      <c r="S785" s="59"/>
      <c r="T785" s="60"/>
      <c r="U785" s="58" t="s">
        <v>83</v>
      </c>
      <c r="V785" s="59"/>
      <c r="W785" s="59"/>
      <c r="X785" s="60"/>
    </row>
    <row r="786" spans="2:26" ht="18.5" thickBot="1">
      <c r="B786" s="71">
        <v>45412</v>
      </c>
      <c r="C786" s="72"/>
      <c r="D786" s="73"/>
      <c r="E786" s="8">
        <v>218</v>
      </c>
      <c r="F786" s="88"/>
      <c r="G786" s="89"/>
      <c r="H786" s="89"/>
      <c r="I786" s="89"/>
      <c r="J786" s="90"/>
      <c r="K786" s="8">
        <v>219</v>
      </c>
      <c r="L786" s="138"/>
      <c r="M786" s="139"/>
      <c r="N786" s="140"/>
      <c r="O786" s="8">
        <v>220</v>
      </c>
      <c r="P786" s="141"/>
      <c r="Q786" s="142"/>
      <c r="R786" s="142"/>
      <c r="S786" s="142"/>
      <c r="T786" s="143"/>
      <c r="U786" s="8">
        <v>221</v>
      </c>
      <c r="V786" s="138"/>
      <c r="W786" s="139"/>
      <c r="X786" s="140"/>
    </row>
    <row r="787" spans="2:26" ht="18.5" thickBot="1">
      <c r="E787" s="58"/>
      <c r="F787" s="59"/>
      <c r="G787" s="59"/>
      <c r="H787" s="59"/>
      <c r="I787" s="59"/>
      <c r="J787" s="60"/>
      <c r="K787" s="61"/>
      <c r="L787" s="62"/>
      <c r="M787" s="62"/>
      <c r="N787" s="63"/>
      <c r="P787" s="144"/>
      <c r="Q787" s="145"/>
      <c r="R787" s="145"/>
      <c r="S787" s="145"/>
      <c r="T787" s="146"/>
      <c r="U787" s="69"/>
      <c r="V787" s="78"/>
      <c r="W787" s="78"/>
      <c r="X787" s="70"/>
    </row>
    <row r="788" spans="2:26" ht="18.5" thickBot="1">
      <c r="E788" s="58" t="s">
        <v>84</v>
      </c>
      <c r="F788" s="59"/>
      <c r="G788" s="59"/>
      <c r="H788" s="59"/>
      <c r="I788" s="59"/>
      <c r="J788" s="60"/>
      <c r="K788" s="8">
        <v>222</v>
      </c>
      <c r="L788" s="138"/>
      <c r="M788" s="139"/>
      <c r="N788" s="140"/>
      <c r="O788" s="58" t="s">
        <v>85</v>
      </c>
      <c r="P788" s="59"/>
      <c r="Q788" s="59"/>
      <c r="R788" s="59"/>
      <c r="S788" s="59"/>
      <c r="T788" s="60"/>
      <c r="U788" s="8">
        <v>223</v>
      </c>
      <c r="V788" s="138"/>
      <c r="W788" s="139"/>
      <c r="X788" s="140"/>
    </row>
    <row r="790" spans="2:26" ht="18.5" thickBot="1"/>
    <row r="791" spans="2:26" ht="18.5" thickBot="1">
      <c r="E791" s="54" t="s">
        <v>46</v>
      </c>
      <c r="F791" s="54"/>
      <c r="G791" s="54"/>
      <c r="H791" s="2" t="s">
        <v>45</v>
      </c>
      <c r="I791" s="55">
        <v>305</v>
      </c>
      <c r="J791" s="68"/>
      <c r="K791" s="56"/>
    </row>
    <row r="792" spans="2:26" ht="18.5" thickBot="1"/>
    <row r="793" spans="2:26" ht="18.5" thickBot="1">
      <c r="I793" s="55" t="s">
        <v>4</v>
      </c>
      <c r="J793" s="68"/>
      <c r="K793" s="56"/>
      <c r="M793" s="55" t="s">
        <v>10</v>
      </c>
      <c r="N793" s="68"/>
      <c r="O793" s="68"/>
      <c r="P793" s="68"/>
      <c r="Q793" s="68"/>
      <c r="R793" s="68"/>
      <c r="S793" s="56"/>
    </row>
    <row r="794" spans="2:26" ht="18.5" thickBot="1"/>
    <row r="795" spans="2:26" ht="18.5" thickBot="1">
      <c r="H795" s="54" t="s">
        <v>22</v>
      </c>
      <c r="I795" s="54"/>
      <c r="J795" s="54"/>
      <c r="K795" s="54"/>
      <c r="L795" s="57"/>
      <c r="M795" s="58" t="s">
        <v>13</v>
      </c>
      <c r="N795" s="59"/>
      <c r="O795" s="60"/>
      <c r="Q795" s="58" t="s">
        <v>23</v>
      </c>
      <c r="R795" s="59"/>
      <c r="S795" s="59"/>
      <c r="T795" s="59"/>
      <c r="U795" s="59"/>
      <c r="V795" s="60"/>
    </row>
    <row r="796" spans="2:26" ht="18.5" thickBot="1"/>
    <row r="797" spans="2:26" ht="18.5" thickBot="1">
      <c r="D797" s="54" t="s">
        <v>25</v>
      </c>
      <c r="E797" s="54"/>
      <c r="F797" s="57"/>
      <c r="G797" s="55" t="s">
        <v>35</v>
      </c>
      <c r="H797" s="68"/>
      <c r="I797" s="68"/>
      <c r="J797" s="68"/>
      <c r="K797" s="68"/>
      <c r="L797" s="68"/>
      <c r="M797" s="68"/>
      <c r="N797" s="68"/>
      <c r="O797" s="68"/>
      <c r="P797" s="56"/>
      <c r="R797" s="58" t="s">
        <v>43</v>
      </c>
      <c r="S797" s="60"/>
      <c r="U797" t="s">
        <v>48</v>
      </c>
      <c r="V797" s="58" t="str">
        <f>VLOOKUP(G797,リスト!H$11:I$46,2,FALSE)</f>
        <v>EI</v>
      </c>
      <c r="W797" s="60"/>
    </row>
    <row r="798" spans="2:26" ht="18.5" thickBot="1"/>
    <row r="799" spans="2:26" ht="18.5" thickBot="1">
      <c r="V799" s="54" t="s">
        <v>15</v>
      </c>
      <c r="W799" s="57"/>
      <c r="X799" s="55" t="s">
        <v>337</v>
      </c>
      <c r="Y799" s="68"/>
      <c r="Z799" s="56"/>
    </row>
    <row r="800" spans="2:26" ht="18.5" thickBot="1"/>
    <row r="801" spans="2:26" ht="18.5" thickBot="1">
      <c r="C801" s="58" t="s">
        <v>47</v>
      </c>
      <c r="D801" s="59"/>
      <c r="E801" s="60"/>
      <c r="F801" s="58" t="s">
        <v>67</v>
      </c>
      <c r="G801" s="59"/>
      <c r="H801" s="60"/>
      <c r="I801" s="58" t="s">
        <v>71</v>
      </c>
      <c r="J801" s="59"/>
      <c r="K801" s="59"/>
      <c r="L801" s="59"/>
      <c r="M801" s="59"/>
      <c r="N801" s="60"/>
      <c r="O801" s="58" t="s">
        <v>43</v>
      </c>
      <c r="P801" s="59"/>
      <c r="Q801" s="59"/>
      <c r="R801" s="60"/>
      <c r="S801" s="58" t="s">
        <v>72</v>
      </c>
      <c r="T801" s="59"/>
      <c r="U801" s="59"/>
      <c r="V801" s="60"/>
      <c r="W801" s="58" t="s">
        <v>73</v>
      </c>
      <c r="X801" s="59"/>
      <c r="Y801" s="59"/>
      <c r="Z801" s="60"/>
    </row>
    <row r="802" spans="2:26" ht="18.5" thickBot="1">
      <c r="C802" s="71">
        <v>45383</v>
      </c>
      <c r="D802" s="72"/>
      <c r="E802" s="73"/>
      <c r="F802" s="58" t="s">
        <v>65</v>
      </c>
      <c r="G802" s="59"/>
      <c r="H802" s="60"/>
      <c r="I802" s="58" t="s">
        <v>74</v>
      </c>
      <c r="J802" s="59"/>
      <c r="K802" s="59"/>
      <c r="L802" s="59"/>
      <c r="M802" s="59"/>
      <c r="N802" s="60"/>
      <c r="O802" s="61"/>
      <c r="P802" s="62"/>
      <c r="Q802" s="62"/>
      <c r="R802" s="63"/>
      <c r="S802" s="61"/>
      <c r="T802" s="62"/>
      <c r="U802" s="62"/>
      <c r="V802" s="63"/>
      <c r="W802" s="61"/>
      <c r="X802" s="62"/>
      <c r="Y802" s="62"/>
      <c r="Z802" s="63"/>
    </row>
    <row r="803" spans="2:26" ht="18.5" thickBot="1">
      <c r="C803" s="71">
        <v>45412</v>
      </c>
      <c r="D803" s="72"/>
      <c r="E803" s="73"/>
      <c r="F803" s="58" t="s">
        <v>65</v>
      </c>
      <c r="G803" s="59"/>
      <c r="H803" s="60"/>
      <c r="I803" s="147" t="s">
        <v>390</v>
      </c>
      <c r="J803" s="148"/>
      <c r="K803" s="148"/>
      <c r="L803" s="148"/>
      <c r="M803" s="148"/>
      <c r="N803" s="149"/>
      <c r="O803" s="8">
        <v>224</v>
      </c>
      <c r="P803" s="138"/>
      <c r="Q803" s="139"/>
      <c r="R803" s="140"/>
      <c r="S803" s="69"/>
      <c r="T803" s="78"/>
      <c r="U803" s="78"/>
      <c r="V803" s="70"/>
      <c r="W803" s="8">
        <v>225</v>
      </c>
      <c r="X803" s="138"/>
      <c r="Y803" s="139"/>
      <c r="Z803" s="140"/>
    </row>
    <row r="805" spans="2:26" ht="18.5" thickBot="1"/>
    <row r="806" spans="2:26" ht="18.5" thickBot="1">
      <c r="B806" s="54" t="s">
        <v>46</v>
      </c>
      <c r="C806" s="54"/>
      <c r="D806" s="54"/>
      <c r="E806" s="2" t="s">
        <v>107</v>
      </c>
      <c r="F806" s="15">
        <v>4</v>
      </c>
      <c r="G806" s="2" t="s">
        <v>108</v>
      </c>
      <c r="I806" s="2" t="s">
        <v>45</v>
      </c>
      <c r="J806" s="75">
        <v>306</v>
      </c>
      <c r="K806" s="76"/>
      <c r="L806" s="77"/>
      <c r="O806" s="54" t="s">
        <v>46</v>
      </c>
      <c r="P806" s="54"/>
      <c r="Q806" s="54"/>
      <c r="R806" s="2" t="s">
        <v>107</v>
      </c>
      <c r="S806" s="15">
        <v>3</v>
      </c>
      <c r="T806" s="2" t="s">
        <v>108</v>
      </c>
      <c r="V806" s="2" t="s">
        <v>45</v>
      </c>
      <c r="W806" s="75">
        <v>192</v>
      </c>
      <c r="X806" s="76"/>
      <c r="Y806" s="77"/>
      <c r="Z806" s="1" t="s">
        <v>255</v>
      </c>
    </row>
    <row r="807" spans="2:26" ht="18.5" thickBot="1"/>
    <row r="808" spans="2:26" ht="18.5" thickBot="1">
      <c r="I808" s="55" t="s">
        <v>4</v>
      </c>
      <c r="J808" s="68"/>
      <c r="K808" s="56"/>
      <c r="M808" s="97" t="s">
        <v>294</v>
      </c>
      <c r="N808" s="98"/>
      <c r="O808" s="98"/>
      <c r="P808" s="98"/>
      <c r="Q808" s="98"/>
      <c r="R808" s="98"/>
      <c r="S808" s="99"/>
      <c r="U808" s="33" t="s">
        <v>397</v>
      </c>
    </row>
    <row r="809" spans="2:26" ht="18.5" thickBot="1"/>
    <row r="810" spans="2:26" ht="18.5" thickBot="1">
      <c r="H810" s="54" t="s">
        <v>22</v>
      </c>
      <c r="I810" s="54"/>
      <c r="J810" s="54"/>
      <c r="K810" s="54"/>
      <c r="L810" s="57"/>
      <c r="M810" s="58" t="s">
        <v>13</v>
      </c>
      <c r="N810" s="59"/>
      <c r="O810" s="60"/>
      <c r="Q810" s="97" t="s">
        <v>260</v>
      </c>
      <c r="R810" s="98"/>
      <c r="S810" s="98"/>
      <c r="T810" s="98"/>
      <c r="U810" s="98"/>
      <c r="V810" s="99"/>
    </row>
    <row r="811" spans="2:26" ht="18.5" thickBot="1"/>
    <row r="812" spans="2:26" ht="18.5" thickBot="1">
      <c r="D812" s="54" t="s">
        <v>25</v>
      </c>
      <c r="E812" s="54"/>
      <c r="F812" s="57"/>
      <c r="G812" s="55" t="s">
        <v>35</v>
      </c>
      <c r="H812" s="68"/>
      <c r="I812" s="68"/>
      <c r="J812" s="68"/>
      <c r="K812" s="68"/>
      <c r="L812" s="68"/>
      <c r="M812" s="68"/>
      <c r="N812" s="68"/>
      <c r="O812" s="68"/>
      <c r="P812" s="56"/>
      <c r="R812" s="58" t="s">
        <v>43</v>
      </c>
      <c r="S812" s="60"/>
      <c r="U812" t="s">
        <v>48</v>
      </c>
      <c r="V812" s="58" t="str">
        <f>VLOOKUP(G812,リスト!H$11:I$46,2,FALSE)</f>
        <v>EI</v>
      </c>
      <c r="W812" s="60"/>
    </row>
    <row r="813" spans="2:26" ht="18.5" thickBot="1"/>
    <row r="814" spans="2:26" ht="18.5" thickBot="1">
      <c r="V814" s="54" t="s">
        <v>15</v>
      </c>
      <c r="W814" s="57"/>
      <c r="X814" s="55" t="s">
        <v>337</v>
      </c>
      <c r="Y814" s="68"/>
      <c r="Z814" s="56"/>
    </row>
    <row r="815" spans="2:26" ht="18.5" thickBot="1"/>
    <row r="816" spans="2:26" ht="18.5" thickBot="1">
      <c r="C816" s="58" t="s">
        <v>47</v>
      </c>
      <c r="D816" s="59"/>
      <c r="E816" s="60"/>
      <c r="F816" s="58" t="s">
        <v>67</v>
      </c>
      <c r="G816" s="59"/>
      <c r="H816" s="60"/>
      <c r="I816" s="58" t="s">
        <v>71</v>
      </c>
      <c r="J816" s="59"/>
      <c r="K816" s="59"/>
      <c r="L816" s="59"/>
      <c r="M816" s="59"/>
      <c r="N816" s="60"/>
      <c r="O816" s="58" t="s">
        <v>43</v>
      </c>
      <c r="P816" s="59"/>
      <c r="Q816" s="59"/>
      <c r="R816" s="60"/>
      <c r="S816" s="58" t="s">
        <v>72</v>
      </c>
      <c r="T816" s="59"/>
      <c r="U816" s="59"/>
      <c r="V816" s="60"/>
      <c r="W816" s="58" t="s">
        <v>73</v>
      </c>
      <c r="X816" s="59"/>
      <c r="Y816" s="59"/>
      <c r="Z816" s="60"/>
    </row>
    <row r="817" spans="2:27" ht="18.5" thickBot="1">
      <c r="C817" s="71">
        <v>45383</v>
      </c>
      <c r="D817" s="72"/>
      <c r="E817" s="73"/>
      <c r="F817" s="97" t="s">
        <v>64</v>
      </c>
      <c r="G817" s="98"/>
      <c r="H817" s="99"/>
      <c r="I817" s="58" t="s">
        <v>74</v>
      </c>
      <c r="J817" s="59"/>
      <c r="K817" s="59"/>
      <c r="L817" s="59"/>
      <c r="M817" s="59"/>
      <c r="N817" s="60"/>
      <c r="O817" s="61"/>
      <c r="P817" s="62"/>
      <c r="Q817" s="62"/>
      <c r="R817" s="63"/>
      <c r="S817" s="61"/>
      <c r="T817" s="62"/>
      <c r="U817" s="62"/>
      <c r="V817" s="63"/>
      <c r="W817" s="61"/>
      <c r="X817" s="62"/>
      <c r="Y817" s="62"/>
      <c r="Z817" s="63"/>
    </row>
    <row r="818" spans="2:27" ht="18.5" thickBot="1">
      <c r="C818" s="71">
        <v>45412</v>
      </c>
      <c r="D818" s="72"/>
      <c r="E818" s="73"/>
      <c r="F818" s="97" t="s">
        <v>64</v>
      </c>
      <c r="G818" s="98"/>
      <c r="H818" s="99"/>
      <c r="I818" s="147" t="s">
        <v>390</v>
      </c>
      <c r="J818" s="148"/>
      <c r="K818" s="148"/>
      <c r="L818" s="148"/>
      <c r="M818" s="148"/>
      <c r="N818" s="149"/>
      <c r="O818" s="8">
        <v>226</v>
      </c>
      <c r="P818" s="150"/>
      <c r="Q818" s="151"/>
      <c r="R818" s="152"/>
      <c r="S818" s="69"/>
      <c r="T818" s="78"/>
      <c r="U818" s="78"/>
      <c r="V818" s="70"/>
      <c r="W818" s="8">
        <v>227</v>
      </c>
      <c r="X818" s="150"/>
      <c r="Y818" s="151"/>
      <c r="Z818" s="152"/>
    </row>
    <row r="820" spans="2:27">
      <c r="B820" s="1" t="s">
        <v>395</v>
      </c>
    </row>
    <row r="821" spans="2:27" ht="18.5" thickBot="1">
      <c r="B821" s="1"/>
    </row>
    <row r="822" spans="2:27" ht="18.5" thickBot="1">
      <c r="D822" s="54" t="s">
        <v>46</v>
      </c>
      <c r="E822" s="54"/>
      <c r="F822" s="54"/>
      <c r="G822" s="2" t="s">
        <v>45</v>
      </c>
      <c r="H822" s="55">
        <v>308</v>
      </c>
      <c r="I822" s="68"/>
      <c r="J822" s="56"/>
    </row>
    <row r="823" spans="2:27" ht="18.5" thickBot="1">
      <c r="D823" s="2"/>
      <c r="E823" s="2"/>
      <c r="F823" s="2"/>
      <c r="G823" s="2"/>
      <c r="H823" s="19"/>
      <c r="I823" s="19"/>
      <c r="J823" s="19"/>
    </row>
    <row r="824" spans="2:27" ht="18.5" thickBot="1">
      <c r="B824" s="100" t="s">
        <v>261</v>
      </c>
      <c r="C824" s="101"/>
      <c r="D824" s="101"/>
      <c r="E824" s="101"/>
      <c r="F824" s="101"/>
      <c r="G824" s="101"/>
      <c r="H824" s="101"/>
      <c r="I824" s="101"/>
      <c r="J824" s="101"/>
      <c r="K824" s="101"/>
      <c r="L824" s="101"/>
      <c r="M824" s="101"/>
      <c r="N824" s="101"/>
      <c r="O824" s="101"/>
      <c r="P824" s="101"/>
      <c r="Q824" s="101"/>
      <c r="R824" s="101"/>
      <c r="S824" s="101"/>
      <c r="T824" s="101"/>
      <c r="U824" s="101"/>
      <c r="V824" s="101"/>
      <c r="W824" s="101"/>
      <c r="X824" s="101"/>
      <c r="Y824" s="101"/>
      <c r="Z824" s="101"/>
      <c r="AA824" s="102"/>
    </row>
    <row r="825" spans="2:27" ht="18.5" thickBot="1"/>
    <row r="826" spans="2:27" ht="18.5" thickBot="1">
      <c r="B826" s="58" t="s">
        <v>135</v>
      </c>
      <c r="C826" s="59"/>
      <c r="D826" s="59"/>
      <c r="E826" s="59"/>
      <c r="F826" s="59"/>
      <c r="G826" s="60"/>
      <c r="H826" s="58" t="s">
        <v>64</v>
      </c>
      <c r="I826" s="59"/>
      <c r="J826" s="59"/>
      <c r="K826" s="60"/>
      <c r="L826" s="58" t="s">
        <v>65</v>
      </c>
      <c r="M826" s="59"/>
      <c r="N826" s="59"/>
      <c r="O826" s="60"/>
      <c r="P826" s="58" t="s">
        <v>262</v>
      </c>
      <c r="Q826" s="59"/>
      <c r="R826" s="59"/>
      <c r="S826" s="60"/>
      <c r="T826" s="58" t="s">
        <v>233</v>
      </c>
      <c r="U826" s="59"/>
      <c r="V826" s="59"/>
      <c r="W826" s="60"/>
      <c r="X826" s="58" t="s">
        <v>234</v>
      </c>
      <c r="Y826" s="59"/>
      <c r="Z826" s="59"/>
      <c r="AA826" s="60"/>
    </row>
    <row r="827" spans="2:27" ht="18.5" thickBot="1">
      <c r="H827" s="58" t="s">
        <v>263</v>
      </c>
      <c r="I827" s="59"/>
      <c r="J827" s="59"/>
      <c r="K827" s="60"/>
      <c r="L827" s="58" t="s">
        <v>263</v>
      </c>
      <c r="M827" s="59"/>
      <c r="N827" s="59"/>
      <c r="O827" s="60"/>
      <c r="P827" s="58" t="s">
        <v>263</v>
      </c>
      <c r="Q827" s="59"/>
      <c r="R827" s="59"/>
      <c r="S827" s="60"/>
    </row>
    <row r="828" spans="2:27" ht="18.5" thickBot="1">
      <c r="B828" s="58" t="s">
        <v>370</v>
      </c>
      <c r="C828" s="59"/>
      <c r="D828" s="59"/>
      <c r="E828" s="59"/>
      <c r="F828" s="59"/>
      <c r="G828" s="60"/>
      <c r="H828" s="11">
        <v>228</v>
      </c>
      <c r="I828" s="138"/>
      <c r="J828" s="139"/>
      <c r="K828" s="140"/>
      <c r="L828" s="11">
        <v>229</v>
      </c>
      <c r="M828" s="138"/>
      <c r="N828" s="139"/>
      <c r="O828" s="140"/>
      <c r="P828" s="11">
        <v>230</v>
      </c>
      <c r="Q828" s="138"/>
      <c r="R828" s="139"/>
      <c r="S828" s="140"/>
      <c r="T828" s="103" t="s">
        <v>371</v>
      </c>
      <c r="U828" s="59"/>
      <c r="V828" s="59"/>
      <c r="W828" s="60"/>
      <c r="X828" s="103" t="s">
        <v>371</v>
      </c>
      <c r="Y828" s="59"/>
      <c r="Z828" s="59"/>
      <c r="AA828" s="60"/>
    </row>
  </sheetData>
  <mergeCells count="1794">
    <mergeCell ref="B2:D2"/>
    <mergeCell ref="J2:K2"/>
    <mergeCell ref="N2:O2"/>
    <mergeCell ref="P16:W16"/>
    <mergeCell ref="E8:H8"/>
    <mergeCell ref="J8:L8"/>
    <mergeCell ref="N8:P8"/>
    <mergeCell ref="E10:I10"/>
    <mergeCell ref="K10:N10"/>
    <mergeCell ref="P10:S10"/>
    <mergeCell ref="U10:X10"/>
    <mergeCell ref="P11:S11"/>
    <mergeCell ref="U11:X11"/>
    <mergeCell ref="E13:G13"/>
    <mergeCell ref="K13:M13"/>
    <mergeCell ref="E14:H14"/>
    <mergeCell ref="I14:J14"/>
    <mergeCell ref="K14:N14"/>
    <mergeCell ref="P14:W14"/>
    <mergeCell ref="E15:H15"/>
    <mergeCell ref="K15:N15"/>
    <mergeCell ref="P15:W15"/>
    <mergeCell ref="D643:F643"/>
    <mergeCell ref="H643:J643"/>
    <mergeCell ref="D722:F722"/>
    <mergeCell ref="H722:J722"/>
    <mergeCell ref="D822:F822"/>
    <mergeCell ref="H822:J822"/>
    <mergeCell ref="D772:F772"/>
    <mergeCell ref="H772:J772"/>
    <mergeCell ref="B498:AA498"/>
    <mergeCell ref="M494:O494"/>
    <mergeCell ref="Q494:S494"/>
    <mergeCell ref="T494:W494"/>
    <mergeCell ref="X494:AA494"/>
    <mergeCell ref="B496:G496"/>
    <mergeCell ref="B497:G497"/>
    <mergeCell ref="I497:K497"/>
    <mergeCell ref="M497:O497"/>
    <mergeCell ref="Q497:S497"/>
    <mergeCell ref="T497:W497"/>
    <mergeCell ref="X497:AA497"/>
    <mergeCell ref="O817:R817"/>
    <mergeCell ref="S817:V817"/>
    <mergeCell ref="W817:Z817"/>
    <mergeCell ref="C818:E818"/>
    <mergeCell ref="F818:H818"/>
    <mergeCell ref="I818:N818"/>
    <mergeCell ref="P818:R818"/>
    <mergeCell ref="S818:V818"/>
    <mergeCell ref="X818:Z818"/>
    <mergeCell ref="C803:E803"/>
    <mergeCell ref="F803:H803"/>
    <mergeCell ref="I803:N803"/>
    <mergeCell ref="D442:F442"/>
    <mergeCell ref="H442:J442"/>
    <mergeCell ref="X484:Z484"/>
    <mergeCell ref="O485:R485"/>
    <mergeCell ref="T485:V485"/>
    <mergeCell ref="B473:D473"/>
    <mergeCell ref="J473:L473"/>
    <mergeCell ref="O473:Q473"/>
    <mergeCell ref="W473:Y473"/>
    <mergeCell ref="D360:F360"/>
    <mergeCell ref="H360:J360"/>
    <mergeCell ref="B362:AA362"/>
    <mergeCell ref="B364:G364"/>
    <mergeCell ref="H364:K364"/>
    <mergeCell ref="L364:O364"/>
    <mergeCell ref="P364:S364"/>
    <mergeCell ref="T364:W364"/>
    <mergeCell ref="X364:AA364"/>
    <mergeCell ref="H365:K365"/>
    <mergeCell ref="L365:O365"/>
    <mergeCell ref="P365:S365"/>
    <mergeCell ref="B366:G366"/>
    <mergeCell ref="I366:K366"/>
    <mergeCell ref="M366:O366"/>
    <mergeCell ref="Q366:S366"/>
    <mergeCell ref="T366:W366"/>
    <mergeCell ref="X366:AA366"/>
    <mergeCell ref="B368:G368"/>
    <mergeCell ref="B369:G369"/>
    <mergeCell ref="H446:K446"/>
    <mergeCell ref="L446:O446"/>
    <mergeCell ref="P446:S446"/>
    <mergeCell ref="B824:AA824"/>
    <mergeCell ref="B826:G826"/>
    <mergeCell ref="H826:K826"/>
    <mergeCell ref="L826:O826"/>
    <mergeCell ref="P826:S826"/>
    <mergeCell ref="T826:W826"/>
    <mergeCell ref="X826:AA826"/>
    <mergeCell ref="H827:K827"/>
    <mergeCell ref="L827:O827"/>
    <mergeCell ref="P827:S827"/>
    <mergeCell ref="B828:G828"/>
    <mergeCell ref="I828:K828"/>
    <mergeCell ref="M828:O828"/>
    <mergeCell ref="Q828:S828"/>
    <mergeCell ref="T828:W828"/>
    <mergeCell ref="X828:AA828"/>
    <mergeCell ref="V814:W814"/>
    <mergeCell ref="X814:Z814"/>
    <mergeCell ref="C816:E816"/>
    <mergeCell ref="F816:H816"/>
    <mergeCell ref="I816:N816"/>
    <mergeCell ref="O816:R816"/>
    <mergeCell ref="S816:V816"/>
    <mergeCell ref="W816:Z816"/>
    <mergeCell ref="C817:E817"/>
    <mergeCell ref="F817:H817"/>
    <mergeCell ref="I817:N817"/>
    <mergeCell ref="P803:R803"/>
    <mergeCell ref="S803:V803"/>
    <mergeCell ref="X803:Z803"/>
    <mergeCell ref="B806:D806"/>
    <mergeCell ref="J806:L806"/>
    <mergeCell ref="O806:Q806"/>
    <mergeCell ref="W806:Y806"/>
    <mergeCell ref="I808:K808"/>
    <mergeCell ref="M808:S808"/>
    <mergeCell ref="H810:L810"/>
    <mergeCell ref="M810:O810"/>
    <mergeCell ref="Q810:V810"/>
    <mergeCell ref="D812:F812"/>
    <mergeCell ref="G812:P812"/>
    <mergeCell ref="R812:S812"/>
    <mergeCell ref="V812:W812"/>
    <mergeCell ref="D797:F797"/>
    <mergeCell ref="G797:P797"/>
    <mergeCell ref="R797:S797"/>
    <mergeCell ref="V797:W797"/>
    <mergeCell ref="V799:W799"/>
    <mergeCell ref="X799:Z799"/>
    <mergeCell ref="C801:E801"/>
    <mergeCell ref="F801:H801"/>
    <mergeCell ref="I801:N801"/>
    <mergeCell ref="O801:R801"/>
    <mergeCell ref="S801:V801"/>
    <mergeCell ref="W801:Z801"/>
    <mergeCell ref="C802:E802"/>
    <mergeCell ref="F802:H802"/>
    <mergeCell ref="I802:N802"/>
    <mergeCell ref="O802:R802"/>
    <mergeCell ref="S802:V802"/>
    <mergeCell ref="W802:Z802"/>
    <mergeCell ref="B786:D786"/>
    <mergeCell ref="F786:J786"/>
    <mergeCell ref="L786:N786"/>
    <mergeCell ref="P786:T787"/>
    <mergeCell ref="V786:X786"/>
    <mergeCell ref="E787:J787"/>
    <mergeCell ref="K787:N787"/>
    <mergeCell ref="U787:X787"/>
    <mergeCell ref="E788:J788"/>
    <mergeCell ref="L788:N788"/>
    <mergeCell ref="O788:T788"/>
    <mergeCell ref="V788:X788"/>
    <mergeCell ref="E791:G791"/>
    <mergeCell ref="I791:K791"/>
    <mergeCell ref="I793:K793"/>
    <mergeCell ref="M793:S793"/>
    <mergeCell ref="H795:L795"/>
    <mergeCell ref="M795:O795"/>
    <mergeCell ref="Q795:V795"/>
    <mergeCell ref="H777:K777"/>
    <mergeCell ref="L777:O777"/>
    <mergeCell ref="P777:S777"/>
    <mergeCell ref="B778:G778"/>
    <mergeCell ref="I778:K778"/>
    <mergeCell ref="M778:O778"/>
    <mergeCell ref="Q778:S778"/>
    <mergeCell ref="T778:W778"/>
    <mergeCell ref="X778:AA778"/>
    <mergeCell ref="B781:D781"/>
    <mergeCell ref="J781:L781"/>
    <mergeCell ref="B783:F783"/>
    <mergeCell ref="G783:Y783"/>
    <mergeCell ref="T784:U784"/>
    <mergeCell ref="V784:X784"/>
    <mergeCell ref="B785:D785"/>
    <mergeCell ref="E785:J785"/>
    <mergeCell ref="K785:N785"/>
    <mergeCell ref="O785:T785"/>
    <mergeCell ref="U785:X785"/>
    <mergeCell ref="C767:E767"/>
    <mergeCell ref="F767:H767"/>
    <mergeCell ref="I767:N767"/>
    <mergeCell ref="O767:R767"/>
    <mergeCell ref="S767:V767"/>
    <mergeCell ref="W767:Z767"/>
    <mergeCell ref="C768:E768"/>
    <mergeCell ref="F768:H768"/>
    <mergeCell ref="I768:N768"/>
    <mergeCell ref="P768:R768"/>
    <mergeCell ref="S768:V768"/>
    <mergeCell ref="X768:Z768"/>
    <mergeCell ref="B774:AA774"/>
    <mergeCell ref="B776:G776"/>
    <mergeCell ref="H776:K776"/>
    <mergeCell ref="L776:O776"/>
    <mergeCell ref="P776:S776"/>
    <mergeCell ref="T776:W776"/>
    <mergeCell ref="X776:AA776"/>
    <mergeCell ref="B756:D756"/>
    <mergeCell ref="J756:L756"/>
    <mergeCell ref="O756:Q756"/>
    <mergeCell ref="W756:Y756"/>
    <mergeCell ref="I758:K758"/>
    <mergeCell ref="M758:S758"/>
    <mergeCell ref="H760:L760"/>
    <mergeCell ref="M760:O760"/>
    <mergeCell ref="Q760:V760"/>
    <mergeCell ref="D762:F762"/>
    <mergeCell ref="G762:P762"/>
    <mergeCell ref="R762:S762"/>
    <mergeCell ref="V762:W762"/>
    <mergeCell ref="V764:W764"/>
    <mergeCell ref="X764:Z764"/>
    <mergeCell ref="C766:E766"/>
    <mergeCell ref="F766:H766"/>
    <mergeCell ref="I766:N766"/>
    <mergeCell ref="O766:R766"/>
    <mergeCell ref="S766:V766"/>
    <mergeCell ref="W766:Z766"/>
    <mergeCell ref="C751:E751"/>
    <mergeCell ref="F751:H751"/>
    <mergeCell ref="I751:N751"/>
    <mergeCell ref="O751:R751"/>
    <mergeCell ref="S751:V751"/>
    <mergeCell ref="W751:Z751"/>
    <mergeCell ref="C752:E752"/>
    <mergeCell ref="F752:H752"/>
    <mergeCell ref="I752:N752"/>
    <mergeCell ref="O752:R752"/>
    <mergeCell ref="S752:V752"/>
    <mergeCell ref="W752:Z752"/>
    <mergeCell ref="C753:E753"/>
    <mergeCell ref="F753:H753"/>
    <mergeCell ref="I753:N753"/>
    <mergeCell ref="P753:R753"/>
    <mergeCell ref="S753:V753"/>
    <mergeCell ref="X753:Z753"/>
    <mergeCell ref="E738:J738"/>
    <mergeCell ref="L738:N738"/>
    <mergeCell ref="O738:T738"/>
    <mergeCell ref="V738:X738"/>
    <mergeCell ref="E741:G741"/>
    <mergeCell ref="I741:K741"/>
    <mergeCell ref="I743:K743"/>
    <mergeCell ref="M743:S743"/>
    <mergeCell ref="H745:L745"/>
    <mergeCell ref="M745:O745"/>
    <mergeCell ref="Q745:V745"/>
    <mergeCell ref="D747:F747"/>
    <mergeCell ref="G747:P747"/>
    <mergeCell ref="R747:S747"/>
    <mergeCell ref="V747:W747"/>
    <mergeCell ref="V749:W749"/>
    <mergeCell ref="X749:Z749"/>
    <mergeCell ref="B731:D731"/>
    <mergeCell ref="J731:L731"/>
    <mergeCell ref="B733:F733"/>
    <mergeCell ref="G733:Y733"/>
    <mergeCell ref="T734:U734"/>
    <mergeCell ref="V734:X734"/>
    <mergeCell ref="B735:D735"/>
    <mergeCell ref="E735:J735"/>
    <mergeCell ref="K735:N735"/>
    <mergeCell ref="O735:T735"/>
    <mergeCell ref="U735:X735"/>
    <mergeCell ref="B736:D736"/>
    <mergeCell ref="F736:J736"/>
    <mergeCell ref="L736:N736"/>
    <mergeCell ref="P736:T737"/>
    <mergeCell ref="V736:X736"/>
    <mergeCell ref="E737:J737"/>
    <mergeCell ref="K737:N737"/>
    <mergeCell ref="U737:X737"/>
    <mergeCell ref="B724:AA724"/>
    <mergeCell ref="B726:G726"/>
    <mergeCell ref="H726:K726"/>
    <mergeCell ref="L726:O726"/>
    <mergeCell ref="P726:S726"/>
    <mergeCell ref="T726:W726"/>
    <mergeCell ref="X726:AA726"/>
    <mergeCell ref="H727:K727"/>
    <mergeCell ref="L727:O727"/>
    <mergeCell ref="P727:S727"/>
    <mergeCell ref="B728:G728"/>
    <mergeCell ref="I728:K728"/>
    <mergeCell ref="M728:O728"/>
    <mergeCell ref="Q728:S728"/>
    <mergeCell ref="T728:W728"/>
    <mergeCell ref="X728:AA728"/>
    <mergeCell ref="P654:W654"/>
    <mergeCell ref="E661:G661"/>
    <mergeCell ref="H661:I661"/>
    <mergeCell ref="J661:K661"/>
    <mergeCell ref="L661:N661"/>
    <mergeCell ref="O661:Q661"/>
    <mergeCell ref="R661:T661"/>
    <mergeCell ref="U661:W661"/>
    <mergeCell ref="X661:AB661"/>
    <mergeCell ref="E662:G662"/>
    <mergeCell ref="H662:I662"/>
    <mergeCell ref="J662:K662"/>
    <mergeCell ref="L662:N662"/>
    <mergeCell ref="O662:Q662"/>
    <mergeCell ref="R662:T662"/>
    <mergeCell ref="U662:W662"/>
    <mergeCell ref="V714:W714"/>
    <mergeCell ref="X714:Z714"/>
    <mergeCell ref="C716:E716"/>
    <mergeCell ref="F716:H716"/>
    <mergeCell ref="I716:N716"/>
    <mergeCell ref="O716:R716"/>
    <mergeCell ref="S716:V716"/>
    <mergeCell ref="W716:Z716"/>
    <mergeCell ref="C717:E717"/>
    <mergeCell ref="F717:H717"/>
    <mergeCell ref="I717:N717"/>
    <mergeCell ref="O717:R717"/>
    <mergeCell ref="S717:V717"/>
    <mergeCell ref="W717:Z717"/>
    <mergeCell ref="C718:E718"/>
    <mergeCell ref="F718:H718"/>
    <mergeCell ref="I718:N718"/>
    <mergeCell ref="P718:R718"/>
    <mergeCell ref="S718:V718"/>
    <mergeCell ref="X718:Z718"/>
    <mergeCell ref="C703:E703"/>
    <mergeCell ref="F703:H703"/>
    <mergeCell ref="I703:N703"/>
    <mergeCell ref="P703:R703"/>
    <mergeCell ref="S703:V703"/>
    <mergeCell ref="X703:Z703"/>
    <mergeCell ref="B706:D706"/>
    <mergeCell ref="J706:L706"/>
    <mergeCell ref="O706:Q706"/>
    <mergeCell ref="W706:Y706"/>
    <mergeCell ref="I708:K708"/>
    <mergeCell ref="M708:S708"/>
    <mergeCell ref="H710:L710"/>
    <mergeCell ref="M710:O710"/>
    <mergeCell ref="Q710:V710"/>
    <mergeCell ref="D712:F712"/>
    <mergeCell ref="G712:P712"/>
    <mergeCell ref="R712:S712"/>
    <mergeCell ref="V712:W712"/>
    <mergeCell ref="H695:L695"/>
    <mergeCell ref="M695:O695"/>
    <mergeCell ref="Q695:V695"/>
    <mergeCell ref="D697:F697"/>
    <mergeCell ref="G697:P697"/>
    <mergeCell ref="R697:S697"/>
    <mergeCell ref="V697:W697"/>
    <mergeCell ref="V699:W699"/>
    <mergeCell ref="X699:Z699"/>
    <mergeCell ref="C701:E701"/>
    <mergeCell ref="F701:H701"/>
    <mergeCell ref="I701:N701"/>
    <mergeCell ref="O701:R701"/>
    <mergeCell ref="S701:V701"/>
    <mergeCell ref="W701:Z701"/>
    <mergeCell ref="C702:E702"/>
    <mergeCell ref="F702:H702"/>
    <mergeCell ref="I702:N702"/>
    <mergeCell ref="O702:R702"/>
    <mergeCell ref="S702:V702"/>
    <mergeCell ref="W702:Z702"/>
    <mergeCell ref="B686:D686"/>
    <mergeCell ref="F686:J686"/>
    <mergeCell ref="L686:N686"/>
    <mergeCell ref="V686:X686"/>
    <mergeCell ref="E687:J687"/>
    <mergeCell ref="K687:N687"/>
    <mergeCell ref="U687:X687"/>
    <mergeCell ref="E688:J688"/>
    <mergeCell ref="L688:N688"/>
    <mergeCell ref="O688:T688"/>
    <mergeCell ref="V688:X688"/>
    <mergeCell ref="E691:G691"/>
    <mergeCell ref="I691:K691"/>
    <mergeCell ref="I693:K693"/>
    <mergeCell ref="M693:S693"/>
    <mergeCell ref="P686:T687"/>
    <mergeCell ref="E677:G677"/>
    <mergeCell ref="H677:M677"/>
    <mergeCell ref="N677:S677"/>
    <mergeCell ref="T677:AC677"/>
    <mergeCell ref="E678:G678"/>
    <mergeCell ref="H678:M678"/>
    <mergeCell ref="N678:S678"/>
    <mergeCell ref="T678:AC678"/>
    <mergeCell ref="B681:D681"/>
    <mergeCell ref="J681:L681"/>
    <mergeCell ref="B683:F683"/>
    <mergeCell ref="G683:Y683"/>
    <mergeCell ref="T684:U684"/>
    <mergeCell ref="V684:X684"/>
    <mergeCell ref="B685:D685"/>
    <mergeCell ref="E685:J685"/>
    <mergeCell ref="K685:N685"/>
    <mergeCell ref="O685:T685"/>
    <mergeCell ref="U685:X685"/>
    <mergeCell ref="H669:K669"/>
    <mergeCell ref="L669:P669"/>
    <mergeCell ref="J671:K671"/>
    <mergeCell ref="E673:G673"/>
    <mergeCell ref="H673:M673"/>
    <mergeCell ref="N673:S673"/>
    <mergeCell ref="T673:AC673"/>
    <mergeCell ref="E674:G674"/>
    <mergeCell ref="H674:M674"/>
    <mergeCell ref="N674:S674"/>
    <mergeCell ref="T674:AC674"/>
    <mergeCell ref="E675:G675"/>
    <mergeCell ref="H675:M675"/>
    <mergeCell ref="N675:S675"/>
    <mergeCell ref="T675:AC675"/>
    <mergeCell ref="E676:G676"/>
    <mergeCell ref="H676:M676"/>
    <mergeCell ref="N676:S676"/>
    <mergeCell ref="T676:AC676"/>
    <mergeCell ref="E658:G658"/>
    <mergeCell ref="H658:I658"/>
    <mergeCell ref="J658:K658"/>
    <mergeCell ref="L658:N658"/>
    <mergeCell ref="O658:Q658"/>
    <mergeCell ref="R658:T658"/>
    <mergeCell ref="U658:W658"/>
    <mergeCell ref="X658:AB658"/>
    <mergeCell ref="E660:G660"/>
    <mergeCell ref="H660:I660"/>
    <mergeCell ref="J660:K660"/>
    <mergeCell ref="L660:N660"/>
    <mergeCell ref="O660:Q660"/>
    <mergeCell ref="R660:T660"/>
    <mergeCell ref="U660:W660"/>
    <mergeCell ref="X660:AB660"/>
    <mergeCell ref="G667:K667"/>
    <mergeCell ref="L667:N667"/>
    <mergeCell ref="P667:U667"/>
    <mergeCell ref="X662:AB662"/>
    <mergeCell ref="H648:K648"/>
    <mergeCell ref="L648:O648"/>
    <mergeCell ref="P648:S648"/>
    <mergeCell ref="B649:G649"/>
    <mergeCell ref="I649:K649"/>
    <mergeCell ref="M649:O649"/>
    <mergeCell ref="Q649:S649"/>
    <mergeCell ref="T649:W649"/>
    <mergeCell ref="X649:AA649"/>
    <mergeCell ref="Q652:R652"/>
    <mergeCell ref="U652:V652"/>
    <mergeCell ref="E654:K654"/>
    <mergeCell ref="L654:N654"/>
    <mergeCell ref="X654:Y654"/>
    <mergeCell ref="H657:I657"/>
    <mergeCell ref="L657:N657"/>
    <mergeCell ref="O657:Q657"/>
    <mergeCell ref="R657:T657"/>
    <mergeCell ref="U657:W657"/>
    <mergeCell ref="C639:E639"/>
    <mergeCell ref="F639:H639"/>
    <mergeCell ref="I639:N639"/>
    <mergeCell ref="P639:R639"/>
    <mergeCell ref="S639:V639"/>
    <mergeCell ref="X639:Z639"/>
    <mergeCell ref="B627:D627"/>
    <mergeCell ref="J627:L627"/>
    <mergeCell ref="O627:Q627"/>
    <mergeCell ref="W627:Y627"/>
    <mergeCell ref="B645:AA645"/>
    <mergeCell ref="B647:G647"/>
    <mergeCell ref="H647:K647"/>
    <mergeCell ref="L647:O647"/>
    <mergeCell ref="P647:S647"/>
    <mergeCell ref="T647:W647"/>
    <mergeCell ref="X647:AA647"/>
    <mergeCell ref="S638:V638"/>
    <mergeCell ref="W638:Z638"/>
    <mergeCell ref="I629:K629"/>
    <mergeCell ref="M629:S629"/>
    <mergeCell ref="H631:L631"/>
    <mergeCell ref="M631:O631"/>
    <mergeCell ref="Q631:V631"/>
    <mergeCell ref="D633:F633"/>
    <mergeCell ref="G633:P633"/>
    <mergeCell ref="R633:S633"/>
    <mergeCell ref="V633:W633"/>
    <mergeCell ref="C638:E638"/>
    <mergeCell ref="F638:H638"/>
    <mergeCell ref="I638:N638"/>
    <mergeCell ref="O638:R638"/>
    <mergeCell ref="H572:K572"/>
    <mergeCell ref="L572:O572"/>
    <mergeCell ref="P572:S572"/>
    <mergeCell ref="B573:G573"/>
    <mergeCell ref="I573:K573"/>
    <mergeCell ref="M573:O573"/>
    <mergeCell ref="Q573:S573"/>
    <mergeCell ref="T573:W573"/>
    <mergeCell ref="X573:AA573"/>
    <mergeCell ref="V578:W578"/>
    <mergeCell ref="V635:W635"/>
    <mergeCell ref="X635:Z635"/>
    <mergeCell ref="C637:E637"/>
    <mergeCell ref="F637:H637"/>
    <mergeCell ref="I637:N637"/>
    <mergeCell ref="O637:R637"/>
    <mergeCell ref="S637:V637"/>
    <mergeCell ref="W637:Z637"/>
    <mergeCell ref="E578:K578"/>
    <mergeCell ref="L578:N578"/>
    <mergeCell ref="P578:U578"/>
    <mergeCell ref="X582:AB582"/>
    <mergeCell ref="E584:G584"/>
    <mergeCell ref="H584:I584"/>
    <mergeCell ref="J584:K584"/>
    <mergeCell ref="L584:N584"/>
    <mergeCell ref="O584:Q584"/>
    <mergeCell ref="R584:T584"/>
    <mergeCell ref="U584:W584"/>
    <mergeCell ref="Q576:R576"/>
    <mergeCell ref="U576:V576"/>
    <mergeCell ref="G588:K588"/>
    <mergeCell ref="V503:W503"/>
    <mergeCell ref="I555:K555"/>
    <mergeCell ref="M555:S555"/>
    <mergeCell ref="B553:D553"/>
    <mergeCell ref="J553:L553"/>
    <mergeCell ref="O553:Q553"/>
    <mergeCell ref="W553:Y553"/>
    <mergeCell ref="B452:G452"/>
    <mergeCell ref="I452:K452"/>
    <mergeCell ref="M452:O452"/>
    <mergeCell ref="Q452:S452"/>
    <mergeCell ref="T452:W452"/>
    <mergeCell ref="X452:AA452"/>
    <mergeCell ref="B453:G453"/>
    <mergeCell ref="I453:K453"/>
    <mergeCell ref="M453:O453"/>
    <mergeCell ref="Q453:S453"/>
    <mergeCell ref="T453:W453"/>
    <mergeCell ref="X453:AA453"/>
    <mergeCell ref="D488:F488"/>
    <mergeCell ref="H488:J488"/>
    <mergeCell ref="B490:AA490"/>
    <mergeCell ref="B492:G492"/>
    <mergeCell ref="P532:T532"/>
    <mergeCell ref="V532:X532"/>
    <mergeCell ref="L534:N534"/>
    <mergeCell ref="V534:X534"/>
    <mergeCell ref="E509:G509"/>
    <mergeCell ref="H509:I509"/>
    <mergeCell ref="J509:K509"/>
    <mergeCell ref="L509:N509"/>
    <mergeCell ref="O509:Q509"/>
    <mergeCell ref="X438:Z438"/>
    <mergeCell ref="C439:E439"/>
    <mergeCell ref="F439:H439"/>
    <mergeCell ref="I439:N439"/>
    <mergeCell ref="P439:R439"/>
    <mergeCell ref="S439:V439"/>
    <mergeCell ref="X439:Z439"/>
    <mergeCell ref="E378:K378"/>
    <mergeCell ref="L378:N378"/>
    <mergeCell ref="P378:U378"/>
    <mergeCell ref="X384:AB384"/>
    <mergeCell ref="E384:G384"/>
    <mergeCell ref="H384:I384"/>
    <mergeCell ref="J384:K384"/>
    <mergeCell ref="L384:N384"/>
    <mergeCell ref="O384:Q384"/>
    <mergeCell ref="R384:T384"/>
    <mergeCell ref="U384:W384"/>
    <mergeCell ref="C438:E438"/>
    <mergeCell ref="F438:H438"/>
    <mergeCell ref="I438:N438"/>
    <mergeCell ref="H395:M395"/>
    <mergeCell ref="N395:S395"/>
    <mergeCell ref="T395:AC395"/>
    <mergeCell ref="B407:D407"/>
    <mergeCell ref="E408:J408"/>
    <mergeCell ref="K408:N408"/>
    <mergeCell ref="O408:T408"/>
    <mergeCell ref="U408:X408"/>
    <mergeCell ref="L409:N409"/>
    <mergeCell ref="V409:X409"/>
    <mergeCell ref="B404:F404"/>
    <mergeCell ref="L447:O447"/>
    <mergeCell ref="P447:S447"/>
    <mergeCell ref="B448:G448"/>
    <mergeCell ref="I448:K448"/>
    <mergeCell ref="M448:O448"/>
    <mergeCell ref="Q448:S448"/>
    <mergeCell ref="T448:W448"/>
    <mergeCell ref="X448:AA448"/>
    <mergeCell ref="B450:G450"/>
    <mergeCell ref="X382:AB382"/>
    <mergeCell ref="H381:I381"/>
    <mergeCell ref="L381:N381"/>
    <mergeCell ref="O381:Q381"/>
    <mergeCell ref="R381:T381"/>
    <mergeCell ref="U381:W381"/>
    <mergeCell ref="E382:G382"/>
    <mergeCell ref="H382:I382"/>
    <mergeCell ref="J382:K382"/>
    <mergeCell ref="L382:N382"/>
    <mergeCell ref="O382:Q382"/>
    <mergeCell ref="R382:T382"/>
    <mergeCell ref="U382:W382"/>
    <mergeCell ref="C437:E437"/>
    <mergeCell ref="F437:H437"/>
    <mergeCell ref="I437:N437"/>
    <mergeCell ref="O437:R437"/>
    <mergeCell ref="S437:V437"/>
    <mergeCell ref="W437:Z437"/>
    <mergeCell ref="T446:W446"/>
    <mergeCell ref="X446:AA446"/>
    <mergeCell ref="O438:R438"/>
    <mergeCell ref="S438:V438"/>
    <mergeCell ref="B356:D356"/>
    <mergeCell ref="E356:G356"/>
    <mergeCell ref="H356:M356"/>
    <mergeCell ref="N356:Q356"/>
    <mergeCell ref="R356:U356"/>
    <mergeCell ref="W356:Y356"/>
    <mergeCell ref="B357:D357"/>
    <mergeCell ref="E357:G357"/>
    <mergeCell ref="H357:M357"/>
    <mergeCell ref="N357:Q357"/>
    <mergeCell ref="S357:U357"/>
    <mergeCell ref="W357:Y357"/>
    <mergeCell ref="O345:Q345"/>
    <mergeCell ref="W345:Y345"/>
    <mergeCell ref="V378:W378"/>
    <mergeCell ref="B427:D427"/>
    <mergeCell ref="J427:L427"/>
    <mergeCell ref="O427:Q427"/>
    <mergeCell ref="W427:Y427"/>
    <mergeCell ref="I369:K369"/>
    <mergeCell ref="M369:O369"/>
    <mergeCell ref="Q369:S369"/>
    <mergeCell ref="T369:W369"/>
    <mergeCell ref="X369:AA369"/>
    <mergeCell ref="B370:G370"/>
    <mergeCell ref="I370:K370"/>
    <mergeCell ref="M370:O370"/>
    <mergeCell ref="Q370:S370"/>
    <mergeCell ref="T370:W370"/>
    <mergeCell ref="X370:AA370"/>
    <mergeCell ref="H347:J347"/>
    <mergeCell ref="L347:R347"/>
    <mergeCell ref="B355:D355"/>
    <mergeCell ref="E355:G355"/>
    <mergeCell ref="H355:M355"/>
    <mergeCell ref="N355:Q355"/>
    <mergeCell ref="R355:U355"/>
    <mergeCell ref="V355:Y355"/>
    <mergeCell ref="B315:G315"/>
    <mergeCell ref="H315:K315"/>
    <mergeCell ref="L315:O315"/>
    <mergeCell ref="P315:S315"/>
    <mergeCell ref="T315:W315"/>
    <mergeCell ref="X315:AA315"/>
    <mergeCell ref="H316:K316"/>
    <mergeCell ref="L316:O316"/>
    <mergeCell ref="P316:S316"/>
    <mergeCell ref="B317:G317"/>
    <mergeCell ref="I317:K317"/>
    <mergeCell ref="M317:O317"/>
    <mergeCell ref="Q317:S317"/>
    <mergeCell ref="T317:W317"/>
    <mergeCell ref="X317:AA317"/>
    <mergeCell ref="B345:D345"/>
    <mergeCell ref="J345:L345"/>
    <mergeCell ref="N340:Q340"/>
    <mergeCell ref="R340:U340"/>
    <mergeCell ref="V340:Y340"/>
    <mergeCell ref="W341:Y341"/>
    <mergeCell ref="W342:Y342"/>
    <mergeCell ref="S342:U342"/>
    <mergeCell ref="B298:D298"/>
    <mergeCell ref="J298:L298"/>
    <mergeCell ref="O298:Q298"/>
    <mergeCell ref="W298:Y298"/>
    <mergeCell ref="D311:F311"/>
    <mergeCell ref="H311:J311"/>
    <mergeCell ref="B313:AA313"/>
    <mergeCell ref="H300:J300"/>
    <mergeCell ref="L300:R300"/>
    <mergeCell ref="G302:K302"/>
    <mergeCell ref="L302:N302"/>
    <mergeCell ref="P302:U302"/>
    <mergeCell ref="C304:E304"/>
    <mergeCell ref="F304:O304"/>
    <mergeCell ref="Q304:R304"/>
    <mergeCell ref="U304:V304"/>
    <mergeCell ref="U306:V306"/>
    <mergeCell ref="W306:Y306"/>
    <mergeCell ref="B308:D308"/>
    <mergeCell ref="E308:G308"/>
    <mergeCell ref="H308:M308"/>
    <mergeCell ref="N308:Q308"/>
    <mergeCell ref="R308:U308"/>
    <mergeCell ref="V308:Y308"/>
    <mergeCell ref="H273:K273"/>
    <mergeCell ref="L273:O273"/>
    <mergeCell ref="P273:S273"/>
    <mergeCell ref="B274:G274"/>
    <mergeCell ref="I274:K274"/>
    <mergeCell ref="M274:O274"/>
    <mergeCell ref="Q274:S274"/>
    <mergeCell ref="T274:W274"/>
    <mergeCell ref="X274:AA274"/>
    <mergeCell ref="B276:G276"/>
    <mergeCell ref="B277:G277"/>
    <mergeCell ref="I277:K277"/>
    <mergeCell ref="M277:O277"/>
    <mergeCell ref="Q277:S277"/>
    <mergeCell ref="U260:V260"/>
    <mergeCell ref="U262:V262"/>
    <mergeCell ref="W262:Y262"/>
    <mergeCell ref="B264:D264"/>
    <mergeCell ref="B270:AA270"/>
    <mergeCell ref="B272:G272"/>
    <mergeCell ref="H272:K272"/>
    <mergeCell ref="L272:O272"/>
    <mergeCell ref="P272:S272"/>
    <mergeCell ref="T272:W272"/>
    <mergeCell ref="X272:AA272"/>
    <mergeCell ref="C260:E260"/>
    <mergeCell ref="F260:O260"/>
    <mergeCell ref="Q260:R260"/>
    <mergeCell ref="E264:G264"/>
    <mergeCell ref="H264:M264"/>
    <mergeCell ref="N264:Q264"/>
    <mergeCell ref="R264:U264"/>
    <mergeCell ref="B279:G279"/>
    <mergeCell ref="I279:K279"/>
    <mergeCell ref="M279:O279"/>
    <mergeCell ref="Q279:S279"/>
    <mergeCell ref="T279:W279"/>
    <mergeCell ref="X279:AA279"/>
    <mergeCell ref="B280:G280"/>
    <mergeCell ref="I280:K280"/>
    <mergeCell ref="M280:O280"/>
    <mergeCell ref="Q280:S280"/>
    <mergeCell ref="T280:W280"/>
    <mergeCell ref="X280:AA280"/>
    <mergeCell ref="D268:F268"/>
    <mergeCell ref="H268:J268"/>
    <mergeCell ref="U247:V247"/>
    <mergeCell ref="W247:Y247"/>
    <mergeCell ref="B250:D250"/>
    <mergeCell ref="E250:G250"/>
    <mergeCell ref="T277:W277"/>
    <mergeCell ref="X277:AA277"/>
    <mergeCell ref="B278:G278"/>
    <mergeCell ref="I278:K278"/>
    <mergeCell ref="M278:O278"/>
    <mergeCell ref="Q278:S278"/>
    <mergeCell ref="T278:W278"/>
    <mergeCell ref="X278:AA278"/>
    <mergeCell ref="B266:D266"/>
    <mergeCell ref="E266:G266"/>
    <mergeCell ref="H266:M266"/>
    <mergeCell ref="N266:Q266"/>
    <mergeCell ref="S266:U266"/>
    <mergeCell ref="W266:Y266"/>
    <mergeCell ref="B265:D265"/>
    <mergeCell ref="E265:G265"/>
    <mergeCell ref="H265:M265"/>
    <mergeCell ref="N265:Q265"/>
    <mergeCell ref="R265:U265"/>
    <mergeCell ref="W265:Y265"/>
    <mergeCell ref="B234:G234"/>
    <mergeCell ref="I234:K234"/>
    <mergeCell ref="M234:O234"/>
    <mergeCell ref="Q234:S234"/>
    <mergeCell ref="T234:W234"/>
    <mergeCell ref="X234:AA234"/>
    <mergeCell ref="B251:D251"/>
    <mergeCell ref="E251:G251"/>
    <mergeCell ref="H251:M251"/>
    <mergeCell ref="N251:Q251"/>
    <mergeCell ref="G243:K243"/>
    <mergeCell ref="L243:N243"/>
    <mergeCell ref="P243:U243"/>
    <mergeCell ref="C245:E245"/>
    <mergeCell ref="F245:O245"/>
    <mergeCell ref="H256:J256"/>
    <mergeCell ref="L256:R256"/>
    <mergeCell ref="G258:K258"/>
    <mergeCell ref="L258:N258"/>
    <mergeCell ref="P258:U258"/>
    <mergeCell ref="B231:G231"/>
    <mergeCell ref="I231:K231"/>
    <mergeCell ref="M231:O231"/>
    <mergeCell ref="Q231:S231"/>
    <mergeCell ref="T231:W231"/>
    <mergeCell ref="B254:D254"/>
    <mergeCell ref="J254:L254"/>
    <mergeCell ref="O254:Q254"/>
    <mergeCell ref="W254:Y254"/>
    <mergeCell ref="H250:M250"/>
    <mergeCell ref="N250:Q250"/>
    <mergeCell ref="R250:U250"/>
    <mergeCell ref="I232:K232"/>
    <mergeCell ref="M232:O232"/>
    <mergeCell ref="Q232:S232"/>
    <mergeCell ref="T232:W232"/>
    <mergeCell ref="V264:Y264"/>
    <mergeCell ref="P226:S226"/>
    <mergeCell ref="T226:W226"/>
    <mergeCell ref="X226:AA226"/>
    <mergeCell ref="U215:V215"/>
    <mergeCell ref="W215:Y215"/>
    <mergeCell ref="B217:D217"/>
    <mergeCell ref="E217:G217"/>
    <mergeCell ref="W219:Y219"/>
    <mergeCell ref="Q245:R245"/>
    <mergeCell ref="U245:V245"/>
    <mergeCell ref="B218:D218"/>
    <mergeCell ref="E218:G218"/>
    <mergeCell ref="H218:M218"/>
    <mergeCell ref="N218:Q218"/>
    <mergeCell ref="B233:G233"/>
    <mergeCell ref="I233:K233"/>
    <mergeCell ref="M233:O233"/>
    <mergeCell ref="Q233:S233"/>
    <mergeCell ref="T233:W233"/>
    <mergeCell ref="X233:AA233"/>
    <mergeCell ref="D222:F222"/>
    <mergeCell ref="H222:J222"/>
    <mergeCell ref="H227:K227"/>
    <mergeCell ref="L227:O227"/>
    <mergeCell ref="P227:S227"/>
    <mergeCell ref="B228:G228"/>
    <mergeCell ref="I228:K228"/>
    <mergeCell ref="M228:O228"/>
    <mergeCell ref="Q228:S228"/>
    <mergeCell ref="T228:W228"/>
    <mergeCell ref="X228:AA228"/>
    <mergeCell ref="B230:G230"/>
    <mergeCell ref="L211:N211"/>
    <mergeCell ref="P211:U211"/>
    <mergeCell ref="C213:E213"/>
    <mergeCell ref="F213:O213"/>
    <mergeCell ref="Q213:R213"/>
    <mergeCell ref="U213:V213"/>
    <mergeCell ref="E204:G204"/>
    <mergeCell ref="H204:M204"/>
    <mergeCell ref="H203:M203"/>
    <mergeCell ref="X231:AA231"/>
    <mergeCell ref="B232:G232"/>
    <mergeCell ref="P195:U195"/>
    <mergeCell ref="B201:D201"/>
    <mergeCell ref="E201:G201"/>
    <mergeCell ref="H201:M201"/>
    <mergeCell ref="X232:AA232"/>
    <mergeCell ref="B220:D220"/>
    <mergeCell ref="E220:G220"/>
    <mergeCell ref="H220:M220"/>
    <mergeCell ref="W220:Y220"/>
    <mergeCell ref="B207:D207"/>
    <mergeCell ref="J207:L207"/>
    <mergeCell ref="O207:Q207"/>
    <mergeCell ref="W207:Y207"/>
    <mergeCell ref="S220:U220"/>
    <mergeCell ref="O219:Q219"/>
    <mergeCell ref="R219:U219"/>
    <mergeCell ref="N220:Q220"/>
    <mergeCell ref="B224:AA224"/>
    <mergeCell ref="B226:G226"/>
    <mergeCell ref="H226:K226"/>
    <mergeCell ref="L226:O226"/>
    <mergeCell ref="B102:AA102"/>
    <mergeCell ref="B178:AA178"/>
    <mergeCell ref="B180:G180"/>
    <mergeCell ref="H180:K180"/>
    <mergeCell ref="L180:O180"/>
    <mergeCell ref="P180:S180"/>
    <mergeCell ref="T180:W180"/>
    <mergeCell ref="X180:AA180"/>
    <mergeCell ref="G151:K151"/>
    <mergeCell ref="L151:N151"/>
    <mergeCell ref="P151:U151"/>
    <mergeCell ref="C153:E153"/>
    <mergeCell ref="F153:O153"/>
    <mergeCell ref="Q153:R153"/>
    <mergeCell ref="U153:V153"/>
    <mergeCell ref="U155:V155"/>
    <mergeCell ref="W155:Y155"/>
    <mergeCell ref="B157:D157"/>
    <mergeCell ref="E157:G157"/>
    <mergeCell ref="H157:M157"/>
    <mergeCell ref="C144:E144"/>
    <mergeCell ref="F144:J144"/>
    <mergeCell ref="M144:O144"/>
    <mergeCell ref="Q144:S144"/>
    <mergeCell ref="U144:W144"/>
    <mergeCell ref="C145:E145"/>
    <mergeCell ref="D176:F176"/>
    <mergeCell ref="H176:J176"/>
    <mergeCell ref="D147:F147"/>
    <mergeCell ref="H147:J147"/>
    <mergeCell ref="U168:V168"/>
    <mergeCell ref="W158:Y158"/>
    <mergeCell ref="P166:U166"/>
    <mergeCell ref="B162:D162"/>
    <mergeCell ref="J162:L162"/>
    <mergeCell ref="W202:Y202"/>
    <mergeCell ref="W203:Y203"/>
    <mergeCell ref="U170:V170"/>
    <mergeCell ref="W170:Y170"/>
    <mergeCell ref="O162:Q162"/>
    <mergeCell ref="W162:Y162"/>
    <mergeCell ref="B187:G187"/>
    <mergeCell ref="I187:K187"/>
    <mergeCell ref="M187:O187"/>
    <mergeCell ref="Q187:S187"/>
    <mergeCell ref="T187:W187"/>
    <mergeCell ref="X187:AA187"/>
    <mergeCell ref="G195:K195"/>
    <mergeCell ref="W199:Y199"/>
    <mergeCell ref="F168:O168"/>
    <mergeCell ref="Q168:R168"/>
    <mergeCell ref="N173:Q173"/>
    <mergeCell ref="R173:U173"/>
    <mergeCell ref="E523:G523"/>
    <mergeCell ref="H523:M523"/>
    <mergeCell ref="N523:S523"/>
    <mergeCell ref="T523:AC523"/>
    <mergeCell ref="C325:D325"/>
    <mergeCell ref="F325:J325"/>
    <mergeCell ref="L325:N325"/>
    <mergeCell ref="P325:T325"/>
    <mergeCell ref="V325:X325"/>
    <mergeCell ref="B342:D342"/>
    <mergeCell ref="E342:G342"/>
    <mergeCell ref="H342:M342"/>
    <mergeCell ref="N342:Q342"/>
    <mergeCell ref="C336:E336"/>
    <mergeCell ref="F336:O336"/>
    <mergeCell ref="Q336:R336"/>
    <mergeCell ref="U336:V336"/>
    <mergeCell ref="U338:V338"/>
    <mergeCell ref="W338:Y338"/>
    <mergeCell ref="B340:D340"/>
    <mergeCell ref="R509:T509"/>
    <mergeCell ref="U509:W509"/>
    <mergeCell ref="X509:AB509"/>
    <mergeCell ref="G349:K349"/>
    <mergeCell ref="L349:N349"/>
    <mergeCell ref="P349:U349"/>
    <mergeCell ref="C351:E351"/>
    <mergeCell ref="F351:O351"/>
    <mergeCell ref="Q351:R351"/>
    <mergeCell ref="U351:V351"/>
    <mergeCell ref="U353:V353"/>
    <mergeCell ref="W353:Y353"/>
    <mergeCell ref="G513:K513"/>
    <mergeCell ref="L513:N513"/>
    <mergeCell ref="P513:U513"/>
    <mergeCell ref="H515:K515"/>
    <mergeCell ref="L515:P515"/>
    <mergeCell ref="J517:K517"/>
    <mergeCell ref="E519:G519"/>
    <mergeCell ref="H519:M519"/>
    <mergeCell ref="N519:S519"/>
    <mergeCell ref="T519:AC519"/>
    <mergeCell ref="H149:J149"/>
    <mergeCell ref="L149:R149"/>
    <mergeCell ref="B159:D159"/>
    <mergeCell ref="E159:G159"/>
    <mergeCell ref="H159:M159"/>
    <mergeCell ref="O159:Q159"/>
    <mergeCell ref="R159:U159"/>
    <mergeCell ref="W159:Y159"/>
    <mergeCell ref="W173:Y173"/>
    <mergeCell ref="O174:Q174"/>
    <mergeCell ref="W174:Y174"/>
    <mergeCell ref="U292:V292"/>
    <mergeCell ref="B320:D320"/>
    <mergeCell ref="C197:E197"/>
    <mergeCell ref="D191:F191"/>
    <mergeCell ref="H191:J191"/>
    <mergeCell ref="H193:J193"/>
    <mergeCell ref="L193:R193"/>
    <mergeCell ref="H164:J164"/>
    <mergeCell ref="L164:R164"/>
    <mergeCell ref="G166:K166"/>
    <mergeCell ref="L166:N166"/>
    <mergeCell ref="T41:AC41"/>
    <mergeCell ref="T42:AC42"/>
    <mergeCell ref="G35:K35"/>
    <mergeCell ref="L35:N35"/>
    <mergeCell ref="P35:U35"/>
    <mergeCell ref="E43:G43"/>
    <mergeCell ref="H43:M43"/>
    <mergeCell ref="N43:S43"/>
    <mergeCell ref="H44:M44"/>
    <mergeCell ref="N44:S44"/>
    <mergeCell ref="T44:AC44"/>
    <mergeCell ref="H37:K37"/>
    <mergeCell ref="E340:G340"/>
    <mergeCell ref="H340:M340"/>
    <mergeCell ref="W97:Y97"/>
    <mergeCell ref="W250:Y250"/>
    <mergeCell ref="S251:U251"/>
    <mergeCell ref="W251:Y251"/>
    <mergeCell ref="W295:Y295"/>
    <mergeCell ref="C142:E142"/>
    <mergeCell ref="F142:J142"/>
    <mergeCell ref="M142:O142"/>
    <mergeCell ref="Q142:S142"/>
    <mergeCell ref="U142:W142"/>
    <mergeCell ref="C143:E143"/>
    <mergeCell ref="N157:Q157"/>
    <mergeCell ref="R157:U157"/>
    <mergeCell ref="V157:Y157"/>
    <mergeCell ref="B158:D158"/>
    <mergeCell ref="E158:G158"/>
    <mergeCell ref="F143:J143"/>
    <mergeCell ref="M143:O143"/>
    <mergeCell ref="E67:J67"/>
    <mergeCell ref="K67:N67"/>
    <mergeCell ref="O67:T67"/>
    <mergeCell ref="U67:X67"/>
    <mergeCell ref="H174:M174"/>
    <mergeCell ref="R174:U174"/>
    <mergeCell ref="V55:X55"/>
    <mergeCell ref="L56:N56"/>
    <mergeCell ref="V56:X56"/>
    <mergeCell ref="R95:U95"/>
    <mergeCell ref="L68:N68"/>
    <mergeCell ref="V68:X68"/>
    <mergeCell ref="U53:X53"/>
    <mergeCell ref="B54:D54"/>
    <mergeCell ref="E56:J56"/>
    <mergeCell ref="O56:T56"/>
    <mergeCell ref="E68:J68"/>
    <mergeCell ref="O68:T68"/>
    <mergeCell ref="H72:J72"/>
    <mergeCell ref="Q143:S143"/>
    <mergeCell ref="U143:W143"/>
    <mergeCell ref="H158:M158"/>
    <mergeCell ref="N158:Q158"/>
    <mergeCell ref="R158:U158"/>
    <mergeCell ref="B100:D100"/>
    <mergeCell ref="J100:L100"/>
    <mergeCell ref="V172:Y172"/>
    <mergeCell ref="C168:E168"/>
    <mergeCell ref="F145:J145"/>
    <mergeCell ref="M145:O145"/>
    <mergeCell ref="B174:D174"/>
    <mergeCell ref="E174:G174"/>
    <mergeCell ref="Q19:R19"/>
    <mergeCell ref="U19:V19"/>
    <mergeCell ref="E21:K21"/>
    <mergeCell ref="L21:N21"/>
    <mergeCell ref="P21:U21"/>
    <mergeCell ref="E25:G25"/>
    <mergeCell ref="H25:I25"/>
    <mergeCell ref="L25:N25"/>
    <mergeCell ref="O25:Q25"/>
    <mergeCell ref="R25:T25"/>
    <mergeCell ref="U25:W25"/>
    <mergeCell ref="E27:G27"/>
    <mergeCell ref="H27:I27"/>
    <mergeCell ref="L27:N27"/>
    <mergeCell ref="O27:Q27"/>
    <mergeCell ref="S82:U82"/>
    <mergeCell ref="W82:Y82"/>
    <mergeCell ref="U29:W29"/>
    <mergeCell ref="X29:AB29"/>
    <mergeCell ref="R27:T27"/>
    <mergeCell ref="E29:G29"/>
    <mergeCell ref="H29:I29"/>
    <mergeCell ref="V21:W21"/>
    <mergeCell ref="T43:AC43"/>
    <mergeCell ref="E44:G44"/>
    <mergeCell ref="E55:J55"/>
    <mergeCell ref="K55:N55"/>
    <mergeCell ref="V52:X52"/>
    <mergeCell ref="B63:F63"/>
    <mergeCell ref="B65:D65"/>
    <mergeCell ref="B66:D66"/>
    <mergeCell ref="B53:D53"/>
    <mergeCell ref="L37:P37"/>
    <mergeCell ref="J39:K39"/>
    <mergeCell ref="E41:G41"/>
    <mergeCell ref="H41:M41"/>
    <mergeCell ref="E42:G42"/>
    <mergeCell ref="H42:M42"/>
    <mergeCell ref="N41:S41"/>
    <mergeCell ref="N42:S42"/>
    <mergeCell ref="L24:N24"/>
    <mergeCell ref="O24:Q24"/>
    <mergeCell ref="R24:T24"/>
    <mergeCell ref="U24:W24"/>
    <mergeCell ref="E45:G45"/>
    <mergeCell ref="H45:M45"/>
    <mergeCell ref="N45:S45"/>
    <mergeCell ref="T45:AC45"/>
    <mergeCell ref="E46:G46"/>
    <mergeCell ref="H46:M46"/>
    <mergeCell ref="N46:S46"/>
    <mergeCell ref="T46:AC46"/>
    <mergeCell ref="J25:K25"/>
    <mergeCell ref="J27:K27"/>
    <mergeCell ref="X25:AB25"/>
    <mergeCell ref="X27:AB27"/>
    <mergeCell ref="H24:I24"/>
    <mergeCell ref="U27:W27"/>
    <mergeCell ref="R28:T28"/>
    <mergeCell ref="U28:W28"/>
    <mergeCell ref="J29:K29"/>
    <mergeCell ref="L29:N29"/>
    <mergeCell ref="O29:Q29"/>
    <mergeCell ref="R29:T29"/>
    <mergeCell ref="B49:D49"/>
    <mergeCell ref="J49:L49"/>
    <mergeCell ref="B51:F51"/>
    <mergeCell ref="G51:Y51"/>
    <mergeCell ref="T52:U52"/>
    <mergeCell ref="G63:Y63"/>
    <mergeCell ref="T64:U64"/>
    <mergeCell ref="V64:X64"/>
    <mergeCell ref="F66:J66"/>
    <mergeCell ref="L66:N66"/>
    <mergeCell ref="P66:T66"/>
    <mergeCell ref="V66:X66"/>
    <mergeCell ref="K53:N53"/>
    <mergeCell ref="O53:T53"/>
    <mergeCell ref="V54:X54"/>
    <mergeCell ref="F54:J54"/>
    <mergeCell ref="L54:N54"/>
    <mergeCell ref="P55:T55"/>
    <mergeCell ref="E53:J53"/>
    <mergeCell ref="P54:T54"/>
    <mergeCell ref="B61:D61"/>
    <mergeCell ref="J61:L61"/>
    <mergeCell ref="E65:J65"/>
    <mergeCell ref="K65:N65"/>
    <mergeCell ref="O65:T65"/>
    <mergeCell ref="U65:X65"/>
    <mergeCell ref="Q145:S145"/>
    <mergeCell ref="U145:W145"/>
    <mergeCell ref="O85:Q85"/>
    <mergeCell ref="W85:Y85"/>
    <mergeCell ref="N96:Q96"/>
    <mergeCell ref="F197:O197"/>
    <mergeCell ref="B173:D173"/>
    <mergeCell ref="E173:G173"/>
    <mergeCell ref="H173:M173"/>
    <mergeCell ref="M182:O182"/>
    <mergeCell ref="Q182:S182"/>
    <mergeCell ref="T182:W182"/>
    <mergeCell ref="X182:AA182"/>
    <mergeCell ref="B184:G184"/>
    <mergeCell ref="B185:G185"/>
    <mergeCell ref="I185:K185"/>
    <mergeCell ref="M185:O185"/>
    <mergeCell ref="Q185:S185"/>
    <mergeCell ref="T185:W185"/>
    <mergeCell ref="X185:AA185"/>
    <mergeCell ref="B186:G186"/>
    <mergeCell ref="I186:K186"/>
    <mergeCell ref="B172:D172"/>
    <mergeCell ref="E172:G172"/>
    <mergeCell ref="H172:M172"/>
    <mergeCell ref="N172:Q172"/>
    <mergeCell ref="R172:U172"/>
    <mergeCell ref="H181:K181"/>
    <mergeCell ref="L181:O181"/>
    <mergeCell ref="P181:S181"/>
    <mergeCell ref="B182:G182"/>
    <mergeCell ref="I182:K182"/>
    <mergeCell ref="W204:Y204"/>
    <mergeCell ref="L195:N195"/>
    <mergeCell ref="H217:M217"/>
    <mergeCell ref="N217:Q217"/>
    <mergeCell ref="R217:U217"/>
    <mergeCell ref="V217:Y217"/>
    <mergeCell ref="M186:O186"/>
    <mergeCell ref="Q186:S186"/>
    <mergeCell ref="T186:W186"/>
    <mergeCell ref="X186:AA186"/>
    <mergeCell ref="R218:U218"/>
    <mergeCell ref="W218:Y218"/>
    <mergeCell ref="B219:D219"/>
    <mergeCell ref="E219:G219"/>
    <mergeCell ref="H219:M219"/>
    <mergeCell ref="B249:D249"/>
    <mergeCell ref="E249:G249"/>
    <mergeCell ref="H249:M249"/>
    <mergeCell ref="N249:Q249"/>
    <mergeCell ref="R249:U249"/>
    <mergeCell ref="V249:Y249"/>
    <mergeCell ref="N201:Q201"/>
    <mergeCell ref="R201:U201"/>
    <mergeCell ref="V201:Y201"/>
    <mergeCell ref="B202:D202"/>
    <mergeCell ref="E202:G202"/>
    <mergeCell ref="H202:M202"/>
    <mergeCell ref="N202:Q202"/>
    <mergeCell ref="R202:U202"/>
    <mergeCell ref="H209:J209"/>
    <mergeCell ref="L209:R209"/>
    <mergeCell ref="G211:K211"/>
    <mergeCell ref="B97:D97"/>
    <mergeCell ref="E97:G97"/>
    <mergeCell ref="H97:M97"/>
    <mergeCell ref="D239:F239"/>
    <mergeCell ref="H239:J239"/>
    <mergeCell ref="H241:J241"/>
    <mergeCell ref="L241:R241"/>
    <mergeCell ref="Q197:R197"/>
    <mergeCell ref="U197:V197"/>
    <mergeCell ref="U199:V199"/>
    <mergeCell ref="B203:D203"/>
    <mergeCell ref="E203:G203"/>
    <mergeCell ref="B104:G104"/>
    <mergeCell ref="H104:K104"/>
    <mergeCell ref="L104:O104"/>
    <mergeCell ref="P104:S104"/>
    <mergeCell ref="T104:W104"/>
    <mergeCell ref="Q110:S110"/>
    <mergeCell ref="C135:X135"/>
    <mergeCell ref="X104:AA104"/>
    <mergeCell ref="I106:K106"/>
    <mergeCell ref="B204:D204"/>
    <mergeCell ref="N97:Q97"/>
    <mergeCell ref="S97:U97"/>
    <mergeCell ref="T110:W110"/>
    <mergeCell ref="X110:AA110"/>
    <mergeCell ref="L116:N116"/>
    <mergeCell ref="L118:N118"/>
    <mergeCell ref="L122:N122"/>
    <mergeCell ref="V122:X122"/>
    <mergeCell ref="F140:J140"/>
    <mergeCell ref="M140:O140"/>
    <mergeCell ref="H284:J284"/>
    <mergeCell ref="H286:J286"/>
    <mergeCell ref="L286:R286"/>
    <mergeCell ref="G288:K288"/>
    <mergeCell ref="L288:N288"/>
    <mergeCell ref="P288:U288"/>
    <mergeCell ref="P105:S105"/>
    <mergeCell ref="Q106:S106"/>
    <mergeCell ref="T106:W106"/>
    <mergeCell ref="X106:AA106"/>
    <mergeCell ref="B106:G106"/>
    <mergeCell ref="B108:G108"/>
    <mergeCell ref="B109:G109"/>
    <mergeCell ref="I109:K109"/>
    <mergeCell ref="M109:O109"/>
    <mergeCell ref="Q109:S109"/>
    <mergeCell ref="T109:W109"/>
    <mergeCell ref="X109:AA109"/>
    <mergeCell ref="B110:G110"/>
    <mergeCell ref="I110:K110"/>
    <mergeCell ref="M110:O110"/>
    <mergeCell ref="C137:E137"/>
    <mergeCell ref="F137:K137"/>
    <mergeCell ref="L137:O137"/>
    <mergeCell ref="P137:S137"/>
    <mergeCell ref="T137:W137"/>
    <mergeCell ref="M139:O139"/>
    <mergeCell ref="F139:J139"/>
    <mergeCell ref="C139:E139"/>
    <mergeCell ref="Q139:S139"/>
    <mergeCell ref="U139:W139"/>
    <mergeCell ref="C140:E140"/>
    <mergeCell ref="C290:E290"/>
    <mergeCell ref="F290:O290"/>
    <mergeCell ref="Q290:R290"/>
    <mergeCell ref="U290:V290"/>
    <mergeCell ref="B324:D324"/>
    <mergeCell ref="E324:J324"/>
    <mergeCell ref="K324:N324"/>
    <mergeCell ref="O324:T324"/>
    <mergeCell ref="U324:X324"/>
    <mergeCell ref="W292:Y292"/>
    <mergeCell ref="B294:D294"/>
    <mergeCell ref="E294:G294"/>
    <mergeCell ref="H294:M294"/>
    <mergeCell ref="N294:Q294"/>
    <mergeCell ref="R294:U294"/>
    <mergeCell ref="V294:Y294"/>
    <mergeCell ref="B295:D295"/>
    <mergeCell ref="E295:G295"/>
    <mergeCell ref="H295:M295"/>
    <mergeCell ref="N295:Q295"/>
    <mergeCell ref="R295:U295"/>
    <mergeCell ref="V323:X323"/>
    <mergeCell ref="J320:L320"/>
    <mergeCell ref="B322:F322"/>
    <mergeCell ref="G322:Y322"/>
    <mergeCell ref="T323:U323"/>
    <mergeCell ref="B309:D309"/>
    <mergeCell ref="E309:G309"/>
    <mergeCell ref="H309:M309"/>
    <mergeCell ref="N309:Q309"/>
    <mergeCell ref="R309:U309"/>
    <mergeCell ref="W309:Y309"/>
    <mergeCell ref="L72:R72"/>
    <mergeCell ref="G74:K74"/>
    <mergeCell ref="L74:N74"/>
    <mergeCell ref="P74:U74"/>
    <mergeCell ref="C76:E76"/>
    <mergeCell ref="F76:O76"/>
    <mergeCell ref="Q76:R76"/>
    <mergeCell ref="U76:V76"/>
    <mergeCell ref="U78:V78"/>
    <mergeCell ref="B330:D330"/>
    <mergeCell ref="J330:L330"/>
    <mergeCell ref="V326:X326"/>
    <mergeCell ref="V327:X327"/>
    <mergeCell ref="W78:Y78"/>
    <mergeCell ref="V80:Y80"/>
    <mergeCell ref="R81:U81"/>
    <mergeCell ref="V81:Y81"/>
    <mergeCell ref="V125:X125"/>
    <mergeCell ref="Q128:S128"/>
    <mergeCell ref="V129:X129"/>
    <mergeCell ref="C134:X134"/>
    <mergeCell ref="B132:D132"/>
    <mergeCell ref="J132:L132"/>
    <mergeCell ref="H105:K105"/>
    <mergeCell ref="L105:O105"/>
    <mergeCell ref="M106:O106"/>
    <mergeCell ref="R96:U96"/>
    <mergeCell ref="V96:Y96"/>
    <mergeCell ref="L112:P112"/>
    <mergeCell ref="L114:P114"/>
    <mergeCell ref="L125:N125"/>
    <mergeCell ref="B96:D96"/>
    <mergeCell ref="B70:D70"/>
    <mergeCell ref="J70:L70"/>
    <mergeCell ref="B341:D341"/>
    <mergeCell ref="E341:G341"/>
    <mergeCell ref="H341:M341"/>
    <mergeCell ref="N341:Q341"/>
    <mergeCell ref="R341:U341"/>
    <mergeCell ref="H332:J332"/>
    <mergeCell ref="L332:R332"/>
    <mergeCell ref="G334:K334"/>
    <mergeCell ref="L334:N334"/>
    <mergeCell ref="P334:U334"/>
    <mergeCell ref="E327:J327"/>
    <mergeCell ref="O327:T327"/>
    <mergeCell ref="F326:J326"/>
    <mergeCell ref="L326:N326"/>
    <mergeCell ref="P326:T326"/>
    <mergeCell ref="L327:N327"/>
    <mergeCell ref="D284:F284"/>
    <mergeCell ref="B82:D82"/>
    <mergeCell ref="E82:G82"/>
    <mergeCell ref="H82:M82"/>
    <mergeCell ref="N82:Q82"/>
    <mergeCell ref="B80:D80"/>
    <mergeCell ref="E80:G80"/>
    <mergeCell ref="H80:M80"/>
    <mergeCell ref="N80:Q80"/>
    <mergeCell ref="R80:U80"/>
    <mergeCell ref="B81:D81"/>
    <mergeCell ref="E81:G81"/>
    <mergeCell ref="H81:M81"/>
    <mergeCell ref="N81:Q81"/>
    <mergeCell ref="M371:O371"/>
    <mergeCell ref="Q371:S371"/>
    <mergeCell ref="T371:W371"/>
    <mergeCell ref="X371:AA371"/>
    <mergeCell ref="E396:G396"/>
    <mergeCell ref="H396:M396"/>
    <mergeCell ref="N396:S396"/>
    <mergeCell ref="T396:AC396"/>
    <mergeCell ref="E397:G397"/>
    <mergeCell ref="H397:M397"/>
    <mergeCell ref="N397:S397"/>
    <mergeCell ref="T397:AC397"/>
    <mergeCell ref="G388:K388"/>
    <mergeCell ref="L388:N388"/>
    <mergeCell ref="P388:U388"/>
    <mergeCell ref="H390:K390"/>
    <mergeCell ref="L390:P390"/>
    <mergeCell ref="J392:K392"/>
    <mergeCell ref="E394:G394"/>
    <mergeCell ref="H394:M394"/>
    <mergeCell ref="N394:S394"/>
    <mergeCell ref="T394:AC394"/>
    <mergeCell ref="B371:G371"/>
    <mergeCell ref="I371:K371"/>
    <mergeCell ref="E395:G395"/>
    <mergeCell ref="Q376:R376"/>
    <mergeCell ref="U376:V376"/>
    <mergeCell ref="G404:Y404"/>
    <mergeCell ref="T405:U405"/>
    <mergeCell ref="V405:X405"/>
    <mergeCell ref="B406:D406"/>
    <mergeCell ref="E406:J406"/>
    <mergeCell ref="K406:N406"/>
    <mergeCell ref="O406:T406"/>
    <mergeCell ref="U406:X406"/>
    <mergeCell ref="E398:G398"/>
    <mergeCell ref="H398:M398"/>
    <mergeCell ref="N398:S398"/>
    <mergeCell ref="T398:AC398"/>
    <mergeCell ref="E399:G399"/>
    <mergeCell ref="H399:M399"/>
    <mergeCell ref="N399:S399"/>
    <mergeCell ref="T399:AC399"/>
    <mergeCell ref="B402:D402"/>
    <mergeCell ref="J402:L402"/>
    <mergeCell ref="F407:J407"/>
    <mergeCell ref="L407:N407"/>
    <mergeCell ref="P407:T407"/>
    <mergeCell ref="V407:X407"/>
    <mergeCell ref="E409:J409"/>
    <mergeCell ref="O409:T409"/>
    <mergeCell ref="D418:F418"/>
    <mergeCell ref="G418:P418"/>
    <mergeCell ref="R418:S418"/>
    <mergeCell ref="V418:W418"/>
    <mergeCell ref="V420:W420"/>
    <mergeCell ref="X420:Z420"/>
    <mergeCell ref="C422:E422"/>
    <mergeCell ref="F422:H422"/>
    <mergeCell ref="I422:N422"/>
    <mergeCell ref="O422:R422"/>
    <mergeCell ref="S422:V422"/>
    <mergeCell ref="W422:Z422"/>
    <mergeCell ref="X423:Z423"/>
    <mergeCell ref="P424:R424"/>
    <mergeCell ref="X424:Z424"/>
    <mergeCell ref="E412:G412"/>
    <mergeCell ref="I412:K412"/>
    <mergeCell ref="I414:K414"/>
    <mergeCell ref="M414:S414"/>
    <mergeCell ref="H416:L416"/>
    <mergeCell ref="M416:O416"/>
    <mergeCell ref="Q416:V416"/>
    <mergeCell ref="I460:K460"/>
    <mergeCell ref="M460:S460"/>
    <mergeCell ref="C423:E423"/>
    <mergeCell ref="F423:H423"/>
    <mergeCell ref="I423:N423"/>
    <mergeCell ref="O423:R423"/>
    <mergeCell ref="S423:V423"/>
    <mergeCell ref="C424:E424"/>
    <mergeCell ref="F424:H424"/>
    <mergeCell ref="I424:N424"/>
    <mergeCell ref="S424:V424"/>
    <mergeCell ref="I429:K429"/>
    <mergeCell ref="M429:S429"/>
    <mergeCell ref="H431:L431"/>
    <mergeCell ref="M431:O431"/>
    <mergeCell ref="Q431:V431"/>
    <mergeCell ref="D433:F433"/>
    <mergeCell ref="G433:P433"/>
    <mergeCell ref="R433:S433"/>
    <mergeCell ref="V433:W433"/>
    <mergeCell ref="V435:W435"/>
    <mergeCell ref="B444:AA444"/>
    <mergeCell ref="B446:G446"/>
    <mergeCell ref="E458:G458"/>
    <mergeCell ref="I458:K458"/>
    <mergeCell ref="B451:G451"/>
    <mergeCell ref="I451:K451"/>
    <mergeCell ref="M451:O451"/>
    <mergeCell ref="Q451:S451"/>
    <mergeCell ref="T451:W451"/>
    <mergeCell ref="X451:AA451"/>
    <mergeCell ref="X435:Z435"/>
    <mergeCell ref="C468:E468"/>
    <mergeCell ref="F468:H468"/>
    <mergeCell ref="I468:N468"/>
    <mergeCell ref="O468:R468"/>
    <mergeCell ref="S468:V468"/>
    <mergeCell ref="W468:Z468"/>
    <mergeCell ref="C469:E469"/>
    <mergeCell ref="F469:H469"/>
    <mergeCell ref="I469:N469"/>
    <mergeCell ref="O469:R469"/>
    <mergeCell ref="S469:V469"/>
    <mergeCell ref="H462:L462"/>
    <mergeCell ref="M462:O462"/>
    <mergeCell ref="Q462:V462"/>
    <mergeCell ref="D464:F464"/>
    <mergeCell ref="G464:P464"/>
    <mergeCell ref="R464:S464"/>
    <mergeCell ref="V464:W464"/>
    <mergeCell ref="V466:W466"/>
    <mergeCell ref="X466:Z466"/>
    <mergeCell ref="X469:Z469"/>
    <mergeCell ref="H447:K447"/>
    <mergeCell ref="C470:E470"/>
    <mergeCell ref="F470:H470"/>
    <mergeCell ref="I470:N470"/>
    <mergeCell ref="O470:R470"/>
    <mergeCell ref="T470:V470"/>
    <mergeCell ref="X470:Z470"/>
    <mergeCell ref="V481:W481"/>
    <mergeCell ref="X481:Z481"/>
    <mergeCell ref="C483:E483"/>
    <mergeCell ref="F483:H483"/>
    <mergeCell ref="I483:N483"/>
    <mergeCell ref="O483:R483"/>
    <mergeCell ref="S483:V483"/>
    <mergeCell ref="W483:Z483"/>
    <mergeCell ref="C484:E484"/>
    <mergeCell ref="F484:H484"/>
    <mergeCell ref="I484:N484"/>
    <mergeCell ref="O484:R484"/>
    <mergeCell ref="S484:V484"/>
    <mergeCell ref="I475:K475"/>
    <mergeCell ref="M475:S475"/>
    <mergeCell ref="H477:L477"/>
    <mergeCell ref="M477:O477"/>
    <mergeCell ref="Q477:V477"/>
    <mergeCell ref="D479:F479"/>
    <mergeCell ref="G479:P479"/>
    <mergeCell ref="R479:S479"/>
    <mergeCell ref="V479:W479"/>
    <mergeCell ref="Q501:R501"/>
    <mergeCell ref="U501:V501"/>
    <mergeCell ref="E503:K503"/>
    <mergeCell ref="L503:N503"/>
    <mergeCell ref="P503:U503"/>
    <mergeCell ref="C485:E485"/>
    <mergeCell ref="F485:H485"/>
    <mergeCell ref="I485:N485"/>
    <mergeCell ref="X485:Z485"/>
    <mergeCell ref="X507:AB507"/>
    <mergeCell ref="H506:I506"/>
    <mergeCell ref="L506:N506"/>
    <mergeCell ref="O506:Q506"/>
    <mergeCell ref="R506:T506"/>
    <mergeCell ref="U506:W506"/>
    <mergeCell ref="E507:G507"/>
    <mergeCell ref="H507:I507"/>
    <mergeCell ref="J507:K507"/>
    <mergeCell ref="L507:N507"/>
    <mergeCell ref="O507:Q507"/>
    <mergeCell ref="R507:T507"/>
    <mergeCell ref="U507:W507"/>
    <mergeCell ref="H492:K492"/>
    <mergeCell ref="L492:O492"/>
    <mergeCell ref="P492:S492"/>
    <mergeCell ref="T492:W492"/>
    <mergeCell ref="X492:AA492"/>
    <mergeCell ref="H493:K493"/>
    <mergeCell ref="L493:O493"/>
    <mergeCell ref="P493:S493"/>
    <mergeCell ref="B494:G494"/>
    <mergeCell ref="I494:K494"/>
    <mergeCell ref="T524:AC524"/>
    <mergeCell ref="B527:D527"/>
    <mergeCell ref="J527:L527"/>
    <mergeCell ref="E520:G520"/>
    <mergeCell ref="H520:M520"/>
    <mergeCell ref="N520:S520"/>
    <mergeCell ref="T520:AC520"/>
    <mergeCell ref="E521:G521"/>
    <mergeCell ref="H521:M521"/>
    <mergeCell ref="N521:S521"/>
    <mergeCell ref="T521:AC521"/>
    <mergeCell ref="E522:G522"/>
    <mergeCell ref="H522:M522"/>
    <mergeCell ref="N522:S522"/>
    <mergeCell ref="T522:AC522"/>
    <mergeCell ref="B532:D532"/>
    <mergeCell ref="E533:J533"/>
    <mergeCell ref="K533:N533"/>
    <mergeCell ref="O533:T533"/>
    <mergeCell ref="U533:X533"/>
    <mergeCell ref="B529:F529"/>
    <mergeCell ref="G529:Y529"/>
    <mergeCell ref="T530:U530"/>
    <mergeCell ref="V530:X530"/>
    <mergeCell ref="B531:D531"/>
    <mergeCell ref="E531:J531"/>
    <mergeCell ref="K531:N531"/>
    <mergeCell ref="O531:T531"/>
    <mergeCell ref="U531:X531"/>
    <mergeCell ref="E524:G524"/>
    <mergeCell ref="H524:M524"/>
    <mergeCell ref="N524:S524"/>
    <mergeCell ref="E534:J534"/>
    <mergeCell ref="O534:T534"/>
    <mergeCell ref="F532:J532"/>
    <mergeCell ref="L532:N532"/>
    <mergeCell ref="D544:F544"/>
    <mergeCell ref="G544:P544"/>
    <mergeCell ref="R544:S544"/>
    <mergeCell ref="V544:W544"/>
    <mergeCell ref="H557:L557"/>
    <mergeCell ref="M557:O557"/>
    <mergeCell ref="Q557:V557"/>
    <mergeCell ref="V546:W546"/>
    <mergeCell ref="X546:Z546"/>
    <mergeCell ref="C548:E548"/>
    <mergeCell ref="F548:H548"/>
    <mergeCell ref="I548:N548"/>
    <mergeCell ref="O548:R548"/>
    <mergeCell ref="S548:V548"/>
    <mergeCell ref="W548:Z548"/>
    <mergeCell ref="E538:G538"/>
    <mergeCell ref="I538:K538"/>
    <mergeCell ref="I540:K540"/>
    <mergeCell ref="M540:S540"/>
    <mergeCell ref="H542:L542"/>
    <mergeCell ref="M542:O542"/>
    <mergeCell ref="Q542:V542"/>
    <mergeCell ref="C549:E549"/>
    <mergeCell ref="F549:H549"/>
    <mergeCell ref="I549:N549"/>
    <mergeCell ref="O549:R549"/>
    <mergeCell ref="S549:V549"/>
    <mergeCell ref="C550:E550"/>
    <mergeCell ref="F550:H550"/>
    <mergeCell ref="I550:N550"/>
    <mergeCell ref="S550:V550"/>
    <mergeCell ref="X549:Z549"/>
    <mergeCell ref="P550:R550"/>
    <mergeCell ref="X550:Z550"/>
    <mergeCell ref="D559:F559"/>
    <mergeCell ref="G559:P559"/>
    <mergeCell ref="R559:S559"/>
    <mergeCell ref="V559:W559"/>
    <mergeCell ref="V561:W561"/>
    <mergeCell ref="X561:Z561"/>
    <mergeCell ref="F563:H563"/>
    <mergeCell ref="I563:N563"/>
    <mergeCell ref="O563:R563"/>
    <mergeCell ref="S563:V563"/>
    <mergeCell ref="W563:Z563"/>
    <mergeCell ref="C564:E564"/>
    <mergeCell ref="F564:H564"/>
    <mergeCell ref="I564:N564"/>
    <mergeCell ref="O564:R564"/>
    <mergeCell ref="X564:Z564"/>
    <mergeCell ref="C563:E563"/>
    <mergeCell ref="S564:V564"/>
    <mergeCell ref="C565:E565"/>
    <mergeCell ref="F565:H565"/>
    <mergeCell ref="I565:N565"/>
    <mergeCell ref="P565:R565"/>
    <mergeCell ref="S565:V565"/>
    <mergeCell ref="X565:Z565"/>
    <mergeCell ref="B569:AA569"/>
    <mergeCell ref="B571:G571"/>
    <mergeCell ref="H571:K571"/>
    <mergeCell ref="L571:O571"/>
    <mergeCell ref="T571:W571"/>
    <mergeCell ref="X571:AA571"/>
    <mergeCell ref="P571:S571"/>
    <mergeCell ref="D567:F567"/>
    <mergeCell ref="H567:J567"/>
    <mergeCell ref="L588:N588"/>
    <mergeCell ref="P588:U588"/>
    <mergeCell ref="H581:I581"/>
    <mergeCell ref="L581:N581"/>
    <mergeCell ref="O581:Q581"/>
    <mergeCell ref="R581:T581"/>
    <mergeCell ref="U581:W581"/>
    <mergeCell ref="E582:G582"/>
    <mergeCell ref="H582:I582"/>
    <mergeCell ref="J582:K582"/>
    <mergeCell ref="L582:N582"/>
    <mergeCell ref="O582:Q582"/>
    <mergeCell ref="R582:T582"/>
    <mergeCell ref="U582:W582"/>
    <mergeCell ref="E595:G595"/>
    <mergeCell ref="H595:M595"/>
    <mergeCell ref="N595:S595"/>
    <mergeCell ref="T595:AC595"/>
    <mergeCell ref="X584:AB584"/>
    <mergeCell ref="E596:G596"/>
    <mergeCell ref="H596:M596"/>
    <mergeCell ref="N596:S596"/>
    <mergeCell ref="T596:AC596"/>
    <mergeCell ref="E597:G597"/>
    <mergeCell ref="H597:M597"/>
    <mergeCell ref="N597:S597"/>
    <mergeCell ref="T597:AC597"/>
    <mergeCell ref="H590:K590"/>
    <mergeCell ref="L590:P590"/>
    <mergeCell ref="J592:K592"/>
    <mergeCell ref="E594:G594"/>
    <mergeCell ref="H594:M594"/>
    <mergeCell ref="N594:S594"/>
    <mergeCell ref="T594:AC594"/>
    <mergeCell ref="F607:J607"/>
    <mergeCell ref="L607:N607"/>
    <mergeCell ref="E598:G598"/>
    <mergeCell ref="H598:M598"/>
    <mergeCell ref="N598:S598"/>
    <mergeCell ref="T598:AC598"/>
    <mergeCell ref="E599:G599"/>
    <mergeCell ref="H599:M599"/>
    <mergeCell ref="N599:S599"/>
    <mergeCell ref="T599:AC599"/>
    <mergeCell ref="J602:L602"/>
    <mergeCell ref="P607:T607"/>
    <mergeCell ref="V607:X607"/>
    <mergeCell ref="Q616:V616"/>
    <mergeCell ref="B607:D607"/>
    <mergeCell ref="E608:J608"/>
    <mergeCell ref="K608:N608"/>
    <mergeCell ref="O608:T608"/>
    <mergeCell ref="U608:X608"/>
    <mergeCell ref="B604:F604"/>
    <mergeCell ref="G604:Y604"/>
    <mergeCell ref="T605:U605"/>
    <mergeCell ref="V605:X605"/>
    <mergeCell ref="B606:D606"/>
    <mergeCell ref="E606:J606"/>
    <mergeCell ref="K606:N606"/>
    <mergeCell ref="O606:T606"/>
    <mergeCell ref="U606:X606"/>
    <mergeCell ref="E609:J609"/>
    <mergeCell ref="O609:T609"/>
    <mergeCell ref="N95:Q95"/>
    <mergeCell ref="V95:Y95"/>
    <mergeCell ref="C623:E623"/>
    <mergeCell ref="F623:H623"/>
    <mergeCell ref="I623:N623"/>
    <mergeCell ref="O623:R623"/>
    <mergeCell ref="S623:V623"/>
    <mergeCell ref="W623:Z623"/>
    <mergeCell ref="C624:E624"/>
    <mergeCell ref="F624:H624"/>
    <mergeCell ref="I624:N624"/>
    <mergeCell ref="S624:V624"/>
    <mergeCell ref="P624:R624"/>
    <mergeCell ref="X624:Z624"/>
    <mergeCell ref="D618:F618"/>
    <mergeCell ref="G618:P618"/>
    <mergeCell ref="R618:S618"/>
    <mergeCell ref="V618:W618"/>
    <mergeCell ref="V620:W620"/>
    <mergeCell ref="X620:Z620"/>
    <mergeCell ref="C622:E622"/>
    <mergeCell ref="F622:H622"/>
    <mergeCell ref="I622:N622"/>
    <mergeCell ref="O622:R622"/>
    <mergeCell ref="S622:V622"/>
    <mergeCell ref="W622:Z622"/>
    <mergeCell ref="E612:G612"/>
    <mergeCell ref="I612:K612"/>
    <mergeCell ref="I614:K614"/>
    <mergeCell ref="M614:S614"/>
    <mergeCell ref="H616:L616"/>
    <mergeCell ref="M616:O616"/>
    <mergeCell ref="E96:G96"/>
    <mergeCell ref="H96:M96"/>
    <mergeCell ref="B602:D602"/>
    <mergeCell ref="L609:N609"/>
    <mergeCell ref="V609:X609"/>
    <mergeCell ref="Q140:S140"/>
    <mergeCell ref="U140:W140"/>
    <mergeCell ref="C141:E141"/>
    <mergeCell ref="F141:J141"/>
    <mergeCell ref="M141:O141"/>
    <mergeCell ref="Q141:S141"/>
    <mergeCell ref="U141:W141"/>
    <mergeCell ref="O204:Q204"/>
    <mergeCell ref="S203:U203"/>
    <mergeCell ref="N203:Q203"/>
    <mergeCell ref="R204:U204"/>
    <mergeCell ref="B85:D85"/>
    <mergeCell ref="J85:L85"/>
    <mergeCell ref="H87:J87"/>
    <mergeCell ref="L87:R87"/>
    <mergeCell ref="G89:K89"/>
    <mergeCell ref="L89:N89"/>
    <mergeCell ref="P89:U89"/>
    <mergeCell ref="C91:E91"/>
    <mergeCell ref="F91:O91"/>
    <mergeCell ref="Q91:R91"/>
    <mergeCell ref="U91:V91"/>
    <mergeCell ref="U93:V93"/>
    <mergeCell ref="W93:Y93"/>
    <mergeCell ref="B95:D95"/>
    <mergeCell ref="E95:G95"/>
    <mergeCell ref="H95:M95"/>
  </mergeCells>
  <phoneticPr fontId="1"/>
  <printOptions horizontalCentered="1"/>
  <pageMargins left="0.11811023622047245" right="0.11811023622047245" top="0.94488188976377963" bottom="0.55118110236220474" header="0.31496062992125984" footer="0.31496062992125984"/>
  <pageSetup paperSize="8" scale="77" orientation="portrait" r:id="rId1"/>
  <headerFooter>
    <oddHeader>&amp;L書籍対応頁　第4章　P225～P330</oddHeader>
  </headerFooter>
  <rowBreaks count="12" manualBreakCount="12">
    <brk id="69" min="1" max="28" man="1"/>
    <brk id="131" min="1" max="28" man="1"/>
    <brk id="190" min="1" max="28" man="1"/>
    <brk id="238" min="1" max="28" man="1"/>
    <brk id="283" min="1" max="28" man="1"/>
    <brk id="357" min="1" max="28" man="1"/>
    <brk id="426" min="1" max="28" man="1"/>
    <brk id="499" min="1" max="28" man="1"/>
    <brk id="566" min="1" max="28" man="1"/>
    <brk id="639" min="1" max="28" man="1"/>
    <brk id="704" min="1" max="28" man="1"/>
    <brk id="771" min="1"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Z196"/>
  <sheetViews>
    <sheetView zoomScaleNormal="100" workbookViewId="0">
      <selection activeCell="X31" sqref="X31"/>
    </sheetView>
  </sheetViews>
  <sheetFormatPr defaultRowHeight="18"/>
  <cols>
    <col min="1" max="6" width="4.4140625" customWidth="1"/>
    <col min="7" max="7" width="5.75" customWidth="1"/>
    <col min="8" max="8" width="5.5" customWidth="1"/>
    <col min="9" max="22" width="4.4140625" customWidth="1"/>
    <col min="23" max="23" width="5.9140625" customWidth="1"/>
    <col min="24" max="24" width="8.1640625" customWidth="1"/>
    <col min="25" max="25" width="4.4140625" customWidth="1"/>
    <col min="26" max="26" width="5.83203125" customWidth="1"/>
    <col min="27" max="29" width="4" customWidth="1"/>
    <col min="34" max="34" width="25.6640625" customWidth="1"/>
    <col min="35" max="35" width="17.6640625" customWidth="1"/>
    <col min="36" max="36" width="22.58203125" customWidth="1"/>
    <col min="38" max="39" width="6.33203125" customWidth="1"/>
    <col min="44" max="44" width="18.08203125" customWidth="1"/>
    <col min="45" max="45" width="20.1640625" customWidth="1"/>
    <col min="47" max="47" width="49" customWidth="1"/>
  </cols>
  <sheetData>
    <row r="1" spans="2:27" ht="18.5" thickBot="1"/>
    <row r="2" spans="2:27" ht="18.5" thickBot="1">
      <c r="B2" s="54" t="s">
        <v>46</v>
      </c>
      <c r="C2" s="54"/>
      <c r="D2" s="54"/>
      <c r="E2" s="2" t="s">
        <v>107</v>
      </c>
      <c r="F2" s="5">
        <v>4</v>
      </c>
      <c r="G2" s="2" t="s">
        <v>108</v>
      </c>
      <c r="I2" s="2" t="s">
        <v>45</v>
      </c>
      <c r="J2" s="55">
        <v>225</v>
      </c>
      <c r="K2" s="56"/>
      <c r="L2" s="2" t="s">
        <v>117</v>
      </c>
      <c r="M2" s="2" t="s">
        <v>45</v>
      </c>
      <c r="N2" s="55">
        <v>330</v>
      </c>
      <c r="O2" s="56"/>
    </row>
    <row r="4" spans="2:27" s="36" customFormat="1" ht="26.5" customHeight="1">
      <c r="B4" s="35" t="s">
        <v>411</v>
      </c>
      <c r="C4" s="48"/>
      <c r="D4" s="48"/>
      <c r="E4" s="48"/>
      <c r="F4" s="48"/>
      <c r="G4" s="48"/>
      <c r="H4" s="48"/>
      <c r="I4" s="48"/>
      <c r="J4" s="48"/>
      <c r="K4" s="48"/>
      <c r="L4" s="48"/>
      <c r="M4" s="48"/>
      <c r="N4" s="48"/>
      <c r="O4" s="48"/>
      <c r="P4" s="48"/>
      <c r="Q4" s="48"/>
      <c r="R4" s="48"/>
      <c r="S4" s="48"/>
      <c r="T4" s="48"/>
      <c r="U4" s="48"/>
      <c r="V4" s="48"/>
      <c r="W4" s="48"/>
      <c r="X4" s="48"/>
      <c r="Y4" s="48"/>
      <c r="Z4" s="48"/>
      <c r="AA4" s="48"/>
    </row>
    <row r="5" spans="2:27" ht="18" customHeight="1"/>
    <row r="6" spans="2:27" ht="18" customHeight="1" thickBot="1"/>
    <row r="7" spans="2:27" ht="19" thickTop="1" thickBot="1">
      <c r="C7" s="37"/>
      <c r="D7" s="38"/>
      <c r="E7" s="38"/>
      <c r="F7" s="38"/>
      <c r="G7" s="38"/>
      <c r="H7" s="38"/>
      <c r="I7" s="38"/>
      <c r="J7" s="38"/>
      <c r="K7" s="38"/>
      <c r="L7" s="38"/>
      <c r="M7" s="38"/>
      <c r="N7" s="38"/>
      <c r="O7" s="38"/>
      <c r="P7" s="38"/>
      <c r="Q7" s="38"/>
      <c r="R7" s="38"/>
      <c r="S7" s="38"/>
      <c r="T7" s="38"/>
      <c r="U7" s="38"/>
      <c r="V7" s="38"/>
      <c r="W7" s="38"/>
      <c r="X7" s="38"/>
      <c r="Y7" s="38"/>
      <c r="Z7" s="39"/>
    </row>
    <row r="8" spans="2:27" ht="18.5" thickBot="1">
      <c r="C8" s="40"/>
      <c r="E8" s="74" t="s">
        <v>342</v>
      </c>
      <c r="F8" s="74"/>
      <c r="G8" s="74"/>
      <c r="H8" s="74"/>
      <c r="J8" s="55" t="s">
        <v>13</v>
      </c>
      <c r="K8" s="68"/>
      <c r="L8" s="56"/>
      <c r="N8" s="55" t="s">
        <v>215</v>
      </c>
      <c r="O8" s="68"/>
      <c r="P8" s="56"/>
      <c r="Z8" s="41"/>
    </row>
    <row r="9" spans="2:27" ht="18.5" thickBot="1">
      <c r="C9" s="40"/>
      <c r="Z9" s="41"/>
    </row>
    <row r="10" spans="2:27" ht="18.5" thickBot="1">
      <c r="C10" s="40"/>
      <c r="E10" s="55" t="s">
        <v>213</v>
      </c>
      <c r="F10" s="68"/>
      <c r="G10" s="68"/>
      <c r="H10" s="56"/>
      <c r="I10" s="2" t="s">
        <v>206</v>
      </c>
      <c r="J10" s="55" t="s">
        <v>219</v>
      </c>
      <c r="K10" s="68"/>
      <c r="L10" s="68"/>
      <c r="M10" s="56"/>
      <c r="N10" s="2" t="s">
        <v>409</v>
      </c>
      <c r="O10" s="55" t="s">
        <v>343</v>
      </c>
      <c r="P10" s="68"/>
      <c r="Q10" s="68"/>
      <c r="R10" s="56"/>
      <c r="Y10" s="1"/>
      <c r="Z10" s="41"/>
    </row>
    <row r="11" spans="2:27" ht="18.5" thickBot="1">
      <c r="C11" s="40"/>
      <c r="E11" s="58" t="s">
        <v>257</v>
      </c>
      <c r="F11" s="59"/>
      <c r="G11" s="59"/>
      <c r="H11" s="60"/>
      <c r="J11" s="58" t="s">
        <v>257</v>
      </c>
      <c r="K11" s="59"/>
      <c r="L11" s="59"/>
      <c r="M11" s="60"/>
      <c r="O11" s="58" t="s">
        <v>257</v>
      </c>
      <c r="P11" s="59"/>
      <c r="Q11" s="59"/>
      <c r="R11" s="60"/>
      <c r="Z11" s="41"/>
    </row>
    <row r="12" spans="2:27" ht="18.5" thickBot="1">
      <c r="C12" s="40"/>
      <c r="P12" s="2"/>
      <c r="Q12" s="2"/>
      <c r="R12" s="2"/>
      <c r="S12" s="2"/>
      <c r="U12" s="2"/>
      <c r="V12" s="2"/>
      <c r="W12" s="2"/>
      <c r="X12" s="2"/>
      <c r="Z12" s="41"/>
    </row>
    <row r="13" spans="2:27" ht="18.5" thickBot="1">
      <c r="C13" s="40"/>
      <c r="E13" s="55" t="s">
        <v>21</v>
      </c>
      <c r="F13" s="68"/>
      <c r="G13" s="56"/>
      <c r="K13" s="55" t="s">
        <v>215</v>
      </c>
      <c r="L13" s="68"/>
      <c r="M13" s="56"/>
      <c r="P13" s="2"/>
      <c r="Q13" s="2"/>
      <c r="R13" s="2"/>
      <c r="S13" s="2"/>
      <c r="U13" s="2"/>
      <c r="V13" s="2"/>
      <c r="W13" s="2"/>
      <c r="X13" s="2"/>
      <c r="Z13" s="41"/>
    </row>
    <row r="14" spans="2:27" ht="18.5" thickBot="1">
      <c r="C14" s="40"/>
      <c r="E14" s="55" t="s">
        <v>344</v>
      </c>
      <c r="F14" s="68"/>
      <c r="G14" s="68"/>
      <c r="H14" s="56"/>
      <c r="I14" s="154" t="s">
        <v>406</v>
      </c>
      <c r="J14" s="155"/>
      <c r="K14" s="55" t="s">
        <v>343</v>
      </c>
      <c r="L14" s="68"/>
      <c r="M14" s="68"/>
      <c r="N14" s="56"/>
      <c r="O14" s="2" t="s">
        <v>400</v>
      </c>
      <c r="P14" s="55" t="s">
        <v>345</v>
      </c>
      <c r="Q14" s="68"/>
      <c r="R14" s="68"/>
      <c r="S14" s="68"/>
      <c r="T14" s="68"/>
      <c r="U14" s="68"/>
      <c r="V14" s="68"/>
      <c r="W14" s="56"/>
      <c r="X14" s="2"/>
      <c r="Z14" s="41"/>
    </row>
    <row r="15" spans="2:27" ht="18.5" thickBot="1">
      <c r="C15" s="40"/>
      <c r="E15" s="58" t="s">
        <v>340</v>
      </c>
      <c r="F15" s="59"/>
      <c r="G15" s="59"/>
      <c r="H15" s="60"/>
      <c r="K15" s="58" t="s">
        <v>257</v>
      </c>
      <c r="L15" s="59"/>
      <c r="M15" s="59"/>
      <c r="N15" s="60"/>
      <c r="P15" s="2"/>
      <c r="Q15" s="2"/>
      <c r="R15" s="2"/>
      <c r="S15" s="2"/>
      <c r="U15" s="2"/>
      <c r="V15" s="2"/>
      <c r="W15" s="2"/>
      <c r="X15" s="2"/>
      <c r="Z15" s="41"/>
    </row>
    <row r="16" spans="2:27" ht="18.5" thickBot="1">
      <c r="C16" s="42"/>
      <c r="D16" s="43"/>
      <c r="E16" s="43"/>
      <c r="F16" s="43"/>
      <c r="G16" s="43"/>
      <c r="H16" s="43"/>
      <c r="I16" s="43"/>
      <c r="J16" s="43"/>
      <c r="K16" s="43"/>
      <c r="L16" s="43"/>
      <c r="M16" s="43"/>
      <c r="N16" s="43"/>
      <c r="O16" s="43"/>
      <c r="P16" s="49"/>
      <c r="Q16" s="49"/>
      <c r="R16" s="49"/>
      <c r="S16" s="49"/>
      <c r="T16" s="43"/>
      <c r="U16" s="49"/>
      <c r="V16" s="49"/>
      <c r="W16" s="49"/>
      <c r="X16" s="49"/>
      <c r="Y16" s="43"/>
      <c r="Z16" s="44"/>
    </row>
    <row r="17" spans="2:27" ht="18.5" thickTop="1"/>
    <row r="19" spans="2:27" ht="34.5" customHeight="1">
      <c r="B19" s="50" t="s">
        <v>410</v>
      </c>
      <c r="C19" s="45"/>
      <c r="D19" s="45"/>
      <c r="E19" s="45"/>
      <c r="F19" s="45"/>
      <c r="G19" s="45"/>
      <c r="H19" s="45"/>
      <c r="I19" s="45"/>
      <c r="J19" s="45"/>
      <c r="K19" s="45"/>
      <c r="L19" s="45"/>
      <c r="M19" s="45"/>
      <c r="N19" s="45"/>
      <c r="O19" s="45"/>
      <c r="P19" s="45"/>
      <c r="Q19" s="45"/>
      <c r="R19" s="45"/>
      <c r="S19" s="45"/>
      <c r="T19" s="45"/>
      <c r="U19" s="45"/>
      <c r="V19" s="45"/>
      <c r="W19" s="45"/>
      <c r="X19" s="46"/>
      <c r="Y19" s="46"/>
      <c r="Z19" s="46"/>
      <c r="AA19" s="46"/>
    </row>
    <row r="20" spans="2:27" ht="18.5" thickBot="1"/>
    <row r="21" spans="2:27" ht="18.5" thickBot="1">
      <c r="B21" s="54" t="s">
        <v>46</v>
      </c>
      <c r="C21" s="54"/>
      <c r="D21" s="54"/>
      <c r="E21" s="2" t="s">
        <v>107</v>
      </c>
      <c r="F21" s="5">
        <v>4</v>
      </c>
      <c r="G21" s="2" t="s">
        <v>108</v>
      </c>
      <c r="I21" s="2" t="s">
        <v>45</v>
      </c>
      <c r="J21" s="55">
        <v>314</v>
      </c>
      <c r="K21" s="68"/>
      <c r="L21" s="56"/>
      <c r="N21" s="58" t="s">
        <v>229</v>
      </c>
      <c r="O21" s="60"/>
      <c r="Q21" s="156" t="s">
        <v>230</v>
      </c>
      <c r="R21" s="157"/>
      <c r="S21" s="157"/>
      <c r="T21" s="157"/>
      <c r="U21" s="157"/>
      <c r="V21" s="157"/>
      <c r="W21" s="157"/>
      <c r="X21" s="158"/>
    </row>
    <row r="22" spans="2:27" ht="11" customHeight="1" thickBot="1"/>
    <row r="23" spans="2:27" ht="18.5" thickBot="1">
      <c r="B23" s="55" t="s">
        <v>78</v>
      </c>
      <c r="C23" s="68"/>
      <c r="D23" s="68"/>
      <c r="E23" s="68"/>
      <c r="F23" s="56"/>
      <c r="G23" s="85" t="s">
        <v>224</v>
      </c>
      <c r="H23" s="86"/>
      <c r="I23" s="86"/>
      <c r="J23" s="86"/>
      <c r="K23" s="86"/>
      <c r="L23" s="86"/>
      <c r="M23" s="86"/>
      <c r="N23" s="86"/>
      <c r="O23" s="86"/>
      <c r="P23" s="86"/>
      <c r="Q23" s="86"/>
      <c r="R23" s="86"/>
      <c r="S23" s="86"/>
      <c r="T23" s="86"/>
      <c r="U23" s="86"/>
      <c r="V23" s="86"/>
      <c r="W23" s="86"/>
      <c r="X23" s="86"/>
      <c r="Y23" s="87"/>
    </row>
    <row r="24" spans="2:27" ht="18.5" thickBot="1">
      <c r="B24" s="32" t="s">
        <v>223</v>
      </c>
      <c r="T24" s="54" t="s">
        <v>15</v>
      </c>
      <c r="U24" s="57"/>
      <c r="V24" s="58" t="s">
        <v>16</v>
      </c>
      <c r="W24" s="59"/>
      <c r="X24" s="60"/>
    </row>
    <row r="25" spans="2:27" ht="18.5" thickBot="1">
      <c r="B25" s="58" t="s">
        <v>47</v>
      </c>
      <c r="C25" s="59"/>
      <c r="D25" s="60"/>
      <c r="E25" s="58" t="s">
        <v>80</v>
      </c>
      <c r="F25" s="59"/>
      <c r="G25" s="59"/>
      <c r="H25" s="59"/>
      <c r="I25" s="59"/>
      <c r="J25" s="60"/>
      <c r="K25" s="58" t="s">
        <v>81</v>
      </c>
      <c r="L25" s="59"/>
      <c r="M25" s="59"/>
      <c r="N25" s="60"/>
      <c r="O25" s="58" t="s">
        <v>82</v>
      </c>
      <c r="P25" s="59"/>
      <c r="Q25" s="59"/>
      <c r="R25" s="59"/>
      <c r="S25" s="59"/>
      <c r="T25" s="60"/>
      <c r="U25" s="58" t="s">
        <v>83</v>
      </c>
      <c r="V25" s="59"/>
      <c r="W25" s="59"/>
      <c r="X25" s="60"/>
    </row>
    <row r="26" spans="2:27" ht="18.5" thickBot="1">
      <c r="B26" s="71">
        <v>45412</v>
      </c>
      <c r="C26" s="72"/>
      <c r="D26" s="73"/>
      <c r="E26" s="11">
        <v>1</v>
      </c>
      <c r="F26" s="91"/>
      <c r="G26" s="92"/>
      <c r="H26" s="92"/>
      <c r="I26" s="92"/>
      <c r="J26" s="93"/>
      <c r="K26" s="11">
        <v>2</v>
      </c>
      <c r="L26" s="69"/>
      <c r="M26" s="78"/>
      <c r="N26" s="70"/>
      <c r="O26" s="11">
        <v>3</v>
      </c>
      <c r="P26" s="91"/>
      <c r="Q26" s="92"/>
      <c r="R26" s="92"/>
      <c r="S26" s="92"/>
      <c r="T26" s="93"/>
      <c r="U26" s="11">
        <v>4</v>
      </c>
      <c r="V26" s="69"/>
      <c r="W26" s="78"/>
      <c r="X26" s="70"/>
    </row>
    <row r="27" spans="2:27" ht="18.5" thickBot="1">
      <c r="E27" s="58"/>
      <c r="F27" s="59"/>
      <c r="G27" s="59"/>
      <c r="H27" s="59"/>
      <c r="I27" s="59"/>
      <c r="J27" s="60"/>
      <c r="K27" s="61"/>
      <c r="L27" s="62"/>
      <c r="M27" s="62"/>
      <c r="N27" s="63"/>
      <c r="O27" s="58"/>
      <c r="P27" s="59"/>
      <c r="Q27" s="59"/>
      <c r="R27" s="59"/>
      <c r="S27" s="59"/>
      <c r="T27" s="60"/>
      <c r="U27" s="69"/>
      <c r="V27" s="78"/>
      <c r="W27" s="78"/>
      <c r="X27" s="70"/>
    </row>
    <row r="28" spans="2:27" ht="18.5" thickBot="1">
      <c r="E28" s="58" t="s">
        <v>84</v>
      </c>
      <c r="F28" s="59"/>
      <c r="G28" s="59"/>
      <c r="H28" s="59"/>
      <c r="I28" s="59"/>
      <c r="J28" s="60"/>
      <c r="K28" s="11">
        <v>5</v>
      </c>
      <c r="L28" s="69"/>
      <c r="M28" s="78"/>
      <c r="N28" s="70"/>
      <c r="O28" s="58" t="s">
        <v>85</v>
      </c>
      <c r="P28" s="59"/>
      <c r="Q28" s="59"/>
      <c r="R28" s="59"/>
      <c r="S28" s="59"/>
      <c r="T28" s="60"/>
      <c r="U28" s="11">
        <v>6</v>
      </c>
      <c r="V28" s="69"/>
      <c r="W28" s="78"/>
      <c r="X28" s="70"/>
    </row>
    <row r="31" spans="2:27">
      <c r="B31" s="6" t="s">
        <v>346</v>
      </c>
      <c r="C31" s="7"/>
      <c r="D31" s="7"/>
      <c r="E31" s="7"/>
      <c r="F31" s="7"/>
      <c r="G31" s="7"/>
      <c r="H31" s="7"/>
      <c r="I31" s="7"/>
      <c r="J31" s="7"/>
      <c r="K31" s="7"/>
      <c r="L31" s="7"/>
      <c r="M31" s="7"/>
      <c r="N31" s="7"/>
      <c r="O31" s="7"/>
      <c r="P31" s="7"/>
      <c r="Q31" s="7"/>
      <c r="R31" s="7"/>
      <c r="S31" s="7"/>
      <c r="T31" s="7"/>
      <c r="U31" s="7"/>
    </row>
    <row r="32" spans="2:27" ht="18.5" thickBot="1"/>
    <row r="33" spans="2:52" ht="18.5" thickBot="1">
      <c r="D33" s="54" t="s">
        <v>46</v>
      </c>
      <c r="E33" s="54"/>
      <c r="F33" s="54"/>
      <c r="G33" s="2" t="s">
        <v>45</v>
      </c>
      <c r="H33" s="55">
        <v>314</v>
      </c>
      <c r="I33" s="68"/>
      <c r="J33" s="56"/>
    </row>
    <row r="34" spans="2:52" ht="7.5" customHeight="1" thickBot="1"/>
    <row r="35" spans="2:52" ht="18.5" thickBot="1">
      <c r="H35" s="58" t="s">
        <v>225</v>
      </c>
      <c r="I35" s="59"/>
      <c r="J35" s="60"/>
      <c r="L35" s="55" t="s">
        <v>10</v>
      </c>
      <c r="M35" s="68"/>
      <c r="N35" s="68"/>
      <c r="O35" s="68"/>
      <c r="P35" s="68"/>
      <c r="Q35" s="68"/>
      <c r="R35" s="56"/>
      <c r="AV35" s="2"/>
      <c r="AW35" s="2"/>
      <c r="AX35" s="2"/>
      <c r="AY35" s="2"/>
      <c r="AZ35" s="2"/>
    </row>
    <row r="36" spans="2:52" ht="10" customHeight="1" thickBot="1">
      <c r="AV36" s="2"/>
      <c r="AW36" s="2"/>
      <c r="AX36" s="2"/>
      <c r="AY36" s="2"/>
      <c r="AZ36" s="2"/>
    </row>
    <row r="37" spans="2:52" ht="18.5" thickBot="1">
      <c r="G37" s="54" t="s">
        <v>22</v>
      </c>
      <c r="H37" s="54"/>
      <c r="I37" s="54"/>
      <c r="J37" s="54"/>
      <c r="K37" s="54"/>
      <c r="L37" s="55" t="s">
        <v>13</v>
      </c>
      <c r="M37" s="68"/>
      <c r="N37" s="56"/>
      <c r="P37" s="55" t="s">
        <v>23</v>
      </c>
      <c r="Q37" s="68"/>
      <c r="R37" s="68"/>
      <c r="S37" s="68"/>
      <c r="T37" s="68"/>
      <c r="U37" s="56"/>
      <c r="AV37" s="2"/>
      <c r="AW37" s="2"/>
      <c r="AX37" s="2"/>
      <c r="AY37" s="2"/>
      <c r="AZ37" s="2"/>
    </row>
    <row r="38" spans="2:52" ht="9" customHeight="1" thickBot="1">
      <c r="AV38" s="2"/>
      <c r="AW38" s="2"/>
      <c r="AX38" s="2"/>
      <c r="AY38" s="2"/>
      <c r="AZ38" s="2"/>
    </row>
    <row r="39" spans="2:52" ht="18.5" thickBot="1">
      <c r="C39" s="54" t="s">
        <v>25</v>
      </c>
      <c r="D39" s="54"/>
      <c r="E39" s="54"/>
      <c r="F39" s="156" t="s">
        <v>39</v>
      </c>
      <c r="G39" s="157"/>
      <c r="H39" s="157"/>
      <c r="I39" s="157"/>
      <c r="J39" s="157"/>
      <c r="K39" s="157"/>
      <c r="L39" s="157"/>
      <c r="M39" s="157"/>
      <c r="N39" s="157"/>
      <c r="O39" s="158"/>
      <c r="Q39" s="58" t="s">
        <v>44</v>
      </c>
      <c r="R39" s="60"/>
      <c r="T39" t="s">
        <v>48</v>
      </c>
      <c r="U39" s="58" t="str">
        <f>VLOOKUP(F39,リスト!H$11:I$46,2,FALSE)</f>
        <v>ＣA</v>
      </c>
      <c r="V39" s="60"/>
      <c r="AV39" s="2"/>
      <c r="AW39" s="2"/>
      <c r="AX39" s="2"/>
      <c r="AY39" s="2"/>
      <c r="AZ39" s="2"/>
    </row>
    <row r="40" spans="2:52" ht="6" customHeight="1" thickBot="1">
      <c r="AV40" s="2"/>
      <c r="AW40" s="2"/>
      <c r="AX40" s="2"/>
      <c r="AY40" s="2"/>
      <c r="AZ40" s="2"/>
    </row>
    <row r="41" spans="2:52" ht="18.5" thickBot="1">
      <c r="B41" s="32" t="s">
        <v>223</v>
      </c>
      <c r="U41" s="54" t="s">
        <v>15</v>
      </c>
      <c r="V41" s="57"/>
      <c r="W41" s="58" t="s">
        <v>16</v>
      </c>
      <c r="X41" s="59"/>
      <c r="Y41" s="60"/>
      <c r="AV41" s="2"/>
      <c r="AW41" s="2"/>
      <c r="AX41" s="2"/>
      <c r="AY41" s="2"/>
      <c r="AZ41" s="2"/>
    </row>
    <row r="42" spans="2:52" ht="7.5" customHeight="1" thickBot="1">
      <c r="AV42" s="2"/>
      <c r="AW42" s="2"/>
      <c r="AX42" s="2"/>
      <c r="AY42" s="2"/>
      <c r="AZ42" s="2"/>
    </row>
    <row r="43" spans="2:52" ht="18.5" thickBot="1">
      <c r="B43" s="58" t="s">
        <v>47</v>
      </c>
      <c r="C43" s="59"/>
      <c r="D43" s="60"/>
      <c r="E43" s="58" t="s">
        <v>67</v>
      </c>
      <c r="F43" s="59"/>
      <c r="G43" s="60"/>
      <c r="H43" s="58" t="s">
        <v>71</v>
      </c>
      <c r="I43" s="59"/>
      <c r="J43" s="59"/>
      <c r="K43" s="59"/>
      <c r="L43" s="59"/>
      <c r="M43" s="60"/>
      <c r="N43" s="58" t="s">
        <v>43</v>
      </c>
      <c r="O43" s="59"/>
      <c r="P43" s="59"/>
      <c r="Q43" s="60"/>
      <c r="R43" s="58" t="s">
        <v>72</v>
      </c>
      <c r="S43" s="59"/>
      <c r="T43" s="59"/>
      <c r="U43" s="60"/>
      <c r="V43" s="58" t="s">
        <v>73</v>
      </c>
      <c r="W43" s="59"/>
      <c r="X43" s="59"/>
      <c r="Y43" s="60"/>
      <c r="AV43" s="2"/>
      <c r="AW43" s="2"/>
      <c r="AX43" s="2"/>
      <c r="AY43" s="2"/>
      <c r="AZ43" s="2"/>
    </row>
    <row r="44" spans="2:52" ht="18.5" thickBot="1">
      <c r="B44" s="71">
        <v>45383</v>
      </c>
      <c r="C44" s="72"/>
      <c r="D44" s="73"/>
      <c r="E44" s="105" t="s">
        <v>65</v>
      </c>
      <c r="F44" s="106"/>
      <c r="G44" s="107"/>
      <c r="H44" s="58" t="s">
        <v>74</v>
      </c>
      <c r="I44" s="59"/>
      <c r="J44" s="59"/>
      <c r="K44" s="59"/>
      <c r="L44" s="59"/>
      <c r="M44" s="60"/>
      <c r="N44" s="61"/>
      <c r="O44" s="62"/>
      <c r="P44" s="62"/>
      <c r="Q44" s="63"/>
      <c r="R44" s="61"/>
      <c r="S44" s="62"/>
      <c r="T44" s="62"/>
      <c r="U44" s="63"/>
      <c r="V44" s="61"/>
      <c r="W44" s="62"/>
      <c r="X44" s="62"/>
      <c r="Y44" s="63"/>
      <c r="Z44" s="1"/>
      <c r="AV44" s="2"/>
      <c r="AW44" s="2"/>
      <c r="AX44" s="2"/>
      <c r="AY44" s="2"/>
      <c r="AZ44" s="2"/>
    </row>
    <row r="45" spans="2:52" ht="18.5" thickBot="1">
      <c r="B45" s="71">
        <v>45412</v>
      </c>
      <c r="C45" s="72"/>
      <c r="D45" s="73"/>
      <c r="E45" s="105" t="s">
        <v>65</v>
      </c>
      <c r="F45" s="106"/>
      <c r="G45" s="107"/>
      <c r="H45" s="129" t="s">
        <v>222</v>
      </c>
      <c r="I45" s="130"/>
      <c r="J45" s="130"/>
      <c r="K45" s="130"/>
      <c r="L45" s="130"/>
      <c r="M45" s="131"/>
      <c r="N45" s="69"/>
      <c r="O45" s="78"/>
      <c r="P45" s="78"/>
      <c r="Q45" s="70"/>
      <c r="R45" s="11">
        <v>7</v>
      </c>
      <c r="S45" s="69"/>
      <c r="T45" s="78"/>
      <c r="U45" s="70"/>
      <c r="V45" s="11">
        <v>8</v>
      </c>
      <c r="W45" s="69"/>
      <c r="X45" s="78"/>
      <c r="Y45" s="70"/>
      <c r="AV45" s="2"/>
      <c r="AW45" s="2"/>
      <c r="AX45" s="2"/>
      <c r="AY45" s="2"/>
      <c r="AZ45" s="2"/>
    </row>
    <row r="46" spans="2:52">
      <c r="AV46" s="2"/>
      <c r="AW46" s="2"/>
      <c r="AX46" s="2"/>
      <c r="AY46" s="2"/>
      <c r="AZ46" s="2"/>
    </row>
    <row r="47" spans="2:52">
      <c r="AV47" s="2"/>
      <c r="AW47" s="2"/>
      <c r="AX47" s="2"/>
      <c r="AY47" s="2"/>
      <c r="AZ47" s="2"/>
    </row>
    <row r="48" spans="2:52">
      <c r="B48" s="6" t="s">
        <v>347</v>
      </c>
      <c r="C48" s="7"/>
      <c r="D48" s="7"/>
      <c r="E48" s="7"/>
      <c r="F48" s="7"/>
      <c r="G48" s="7"/>
      <c r="H48" s="7"/>
      <c r="I48" s="7"/>
      <c r="J48" s="7"/>
      <c r="K48" s="7"/>
      <c r="L48" s="7"/>
      <c r="M48" s="7"/>
      <c r="N48" s="7"/>
      <c r="O48" s="7"/>
      <c r="P48" s="7"/>
      <c r="Q48" s="7"/>
      <c r="R48" s="7"/>
      <c r="S48" s="7"/>
      <c r="T48" s="7"/>
      <c r="U48" s="7"/>
      <c r="AV48" s="2"/>
      <c r="AW48" s="2"/>
      <c r="AX48" s="2"/>
      <c r="AY48" s="2"/>
      <c r="AZ48" s="2"/>
    </row>
    <row r="49" spans="2:52" ht="18.5" thickBot="1">
      <c r="AV49" s="2"/>
      <c r="AW49" s="2"/>
      <c r="AX49" s="2"/>
      <c r="AY49" s="2"/>
      <c r="AZ49" s="2"/>
    </row>
    <row r="50" spans="2:52" ht="18.5" thickBot="1">
      <c r="B50" s="54" t="s">
        <v>46</v>
      </c>
      <c r="C50" s="54"/>
      <c r="D50" s="54"/>
      <c r="E50" s="2" t="s">
        <v>107</v>
      </c>
      <c r="F50" s="15">
        <v>4</v>
      </c>
      <c r="G50" s="2" t="s">
        <v>108</v>
      </c>
      <c r="I50" s="2" t="s">
        <v>45</v>
      </c>
      <c r="J50" s="75">
        <v>315</v>
      </c>
      <c r="K50" s="76"/>
      <c r="L50" s="77"/>
      <c r="O50" s="54" t="s">
        <v>46</v>
      </c>
      <c r="P50" s="54"/>
      <c r="Q50" s="54"/>
      <c r="R50" s="2" t="s">
        <v>107</v>
      </c>
      <c r="S50" s="15">
        <v>3</v>
      </c>
      <c r="T50" s="2" t="s">
        <v>108</v>
      </c>
      <c r="V50" s="2" t="s">
        <v>45</v>
      </c>
      <c r="W50" s="75">
        <v>205</v>
      </c>
      <c r="X50" s="76"/>
      <c r="Y50" s="77"/>
      <c r="Z50" s="1" t="s">
        <v>255</v>
      </c>
      <c r="AV50" s="2"/>
      <c r="AW50" s="2"/>
      <c r="AX50" s="2"/>
      <c r="AY50" s="2"/>
      <c r="AZ50" s="2"/>
    </row>
    <row r="51" spans="2:52" ht="18.5" thickBot="1">
      <c r="AV51" s="2"/>
      <c r="AW51" s="2"/>
      <c r="AX51" s="2"/>
      <c r="AY51" s="2"/>
      <c r="AZ51" s="2"/>
    </row>
    <row r="52" spans="2:52" ht="18.5" thickBot="1">
      <c r="H52" s="58" t="s">
        <v>225</v>
      </c>
      <c r="I52" s="59"/>
      <c r="J52" s="60"/>
      <c r="L52" s="55" t="s">
        <v>294</v>
      </c>
      <c r="M52" s="68"/>
      <c r="N52" s="68"/>
      <c r="O52" s="68"/>
      <c r="P52" s="68"/>
      <c r="Q52" s="68"/>
      <c r="R52" s="56"/>
      <c r="T52" s="33" t="s">
        <v>398</v>
      </c>
      <c r="AV52" s="2"/>
      <c r="AW52" s="2"/>
      <c r="AX52" s="2"/>
      <c r="AY52" s="2"/>
      <c r="AZ52" s="2"/>
    </row>
    <row r="53" spans="2:52" ht="18.5" thickBot="1">
      <c r="AV53" s="2"/>
      <c r="AW53" s="2"/>
      <c r="AX53" s="2"/>
      <c r="AY53" s="2"/>
      <c r="AZ53" s="2"/>
    </row>
    <row r="54" spans="2:52" ht="18.5" thickBot="1">
      <c r="G54" s="54" t="s">
        <v>22</v>
      </c>
      <c r="H54" s="54"/>
      <c r="I54" s="54"/>
      <c r="J54" s="54"/>
      <c r="K54" s="54"/>
      <c r="L54" s="55" t="s">
        <v>13</v>
      </c>
      <c r="M54" s="68"/>
      <c r="N54" s="56"/>
      <c r="P54" s="55" t="s">
        <v>260</v>
      </c>
      <c r="Q54" s="68"/>
      <c r="R54" s="68"/>
      <c r="S54" s="68"/>
      <c r="T54" s="68"/>
      <c r="U54" s="56"/>
      <c r="AV54" s="2"/>
      <c r="AW54" s="2"/>
      <c r="AX54" s="2"/>
      <c r="AY54" s="2"/>
      <c r="AZ54" s="2"/>
    </row>
    <row r="55" spans="2:52" ht="18.5" thickBot="1">
      <c r="AV55" s="2"/>
      <c r="AW55" s="2"/>
      <c r="AX55" s="2"/>
      <c r="AY55" s="2"/>
      <c r="AZ55" s="2"/>
    </row>
    <row r="56" spans="2:52" ht="18.5" thickBot="1">
      <c r="C56" s="54" t="s">
        <v>25</v>
      </c>
      <c r="D56" s="54"/>
      <c r="E56" s="54"/>
      <c r="F56" s="156" t="s">
        <v>39</v>
      </c>
      <c r="G56" s="157"/>
      <c r="H56" s="157"/>
      <c r="I56" s="157"/>
      <c r="J56" s="157"/>
      <c r="K56" s="157"/>
      <c r="L56" s="157"/>
      <c r="M56" s="157"/>
      <c r="N56" s="157"/>
      <c r="O56" s="158"/>
      <c r="Q56" s="58" t="s">
        <v>44</v>
      </c>
      <c r="R56" s="60"/>
      <c r="T56" t="s">
        <v>48</v>
      </c>
      <c r="U56" s="58" t="str">
        <f>VLOOKUP(F56,リスト!H$11:I$46,2,FALSE)</f>
        <v>ＣA</v>
      </c>
      <c r="V56" s="60"/>
      <c r="AV56" s="2"/>
      <c r="AW56" s="2"/>
      <c r="AX56" s="2"/>
      <c r="AY56" s="2"/>
      <c r="AZ56" s="2"/>
    </row>
    <row r="57" spans="2:52" ht="18.5" thickBot="1">
      <c r="AV57" s="2"/>
      <c r="AW57" s="2"/>
      <c r="AX57" s="2"/>
      <c r="AY57" s="2"/>
      <c r="AZ57" s="2"/>
    </row>
    <row r="58" spans="2:52" ht="18.5" thickBot="1">
      <c r="B58" s="32" t="s">
        <v>223</v>
      </c>
      <c r="U58" s="54" t="s">
        <v>15</v>
      </c>
      <c r="V58" s="57"/>
      <c r="W58" s="58" t="s">
        <v>16</v>
      </c>
      <c r="X58" s="59"/>
      <c r="Y58" s="60"/>
      <c r="AV58" s="2"/>
      <c r="AW58" s="2"/>
      <c r="AX58" s="2"/>
      <c r="AY58" s="2"/>
      <c r="AZ58" s="2"/>
    </row>
    <row r="59" spans="2:52" ht="18.5" thickBot="1">
      <c r="AV59" s="2"/>
      <c r="AW59" s="2"/>
      <c r="AX59" s="2"/>
      <c r="AY59" s="2"/>
      <c r="AZ59" s="2"/>
    </row>
    <row r="60" spans="2:52" ht="18.5" thickBot="1">
      <c r="B60" s="58" t="s">
        <v>47</v>
      </c>
      <c r="C60" s="59"/>
      <c r="D60" s="60"/>
      <c r="E60" s="58" t="s">
        <v>67</v>
      </c>
      <c r="F60" s="59"/>
      <c r="G60" s="60"/>
      <c r="H60" s="58" t="s">
        <v>71</v>
      </c>
      <c r="I60" s="59"/>
      <c r="J60" s="59"/>
      <c r="K60" s="59"/>
      <c r="L60" s="59"/>
      <c r="M60" s="60"/>
      <c r="N60" s="58" t="s">
        <v>43</v>
      </c>
      <c r="O60" s="59"/>
      <c r="P60" s="59"/>
      <c r="Q60" s="60"/>
      <c r="R60" s="58" t="s">
        <v>72</v>
      </c>
      <c r="S60" s="59"/>
      <c r="T60" s="59"/>
      <c r="U60" s="60"/>
      <c r="V60" s="58" t="s">
        <v>73</v>
      </c>
      <c r="W60" s="59"/>
      <c r="X60" s="59"/>
      <c r="Y60" s="60"/>
      <c r="AV60" s="2"/>
      <c r="AW60" s="2"/>
      <c r="AX60" s="2"/>
      <c r="AY60" s="2"/>
      <c r="AZ60" s="2"/>
    </row>
    <row r="61" spans="2:52" ht="18.5" thickBot="1">
      <c r="B61" s="71">
        <v>45383</v>
      </c>
      <c r="C61" s="72"/>
      <c r="D61" s="73"/>
      <c r="E61" s="105" t="s">
        <v>64</v>
      </c>
      <c r="F61" s="106"/>
      <c r="G61" s="107"/>
      <c r="H61" s="58" t="s">
        <v>74</v>
      </c>
      <c r="I61" s="59"/>
      <c r="J61" s="59"/>
      <c r="K61" s="59"/>
      <c r="L61" s="59"/>
      <c r="M61" s="60"/>
      <c r="N61" s="61"/>
      <c r="O61" s="62"/>
      <c r="P61" s="62"/>
      <c r="Q61" s="63"/>
      <c r="R61" s="61"/>
      <c r="S61" s="62"/>
      <c r="T61" s="62"/>
      <c r="U61" s="63"/>
      <c r="V61" s="61"/>
      <c r="W61" s="62"/>
      <c r="X61" s="62"/>
      <c r="Y61" s="63"/>
      <c r="AV61" s="2"/>
      <c r="AW61" s="2"/>
      <c r="AX61" s="2"/>
      <c r="AY61" s="2"/>
      <c r="AZ61" s="2"/>
    </row>
    <row r="62" spans="2:52" ht="18.5" thickBot="1">
      <c r="B62" s="71">
        <v>45412</v>
      </c>
      <c r="C62" s="72"/>
      <c r="D62" s="73"/>
      <c r="E62" s="105" t="s">
        <v>64</v>
      </c>
      <c r="F62" s="106"/>
      <c r="G62" s="107"/>
      <c r="H62" s="129" t="s">
        <v>222</v>
      </c>
      <c r="I62" s="130"/>
      <c r="J62" s="130"/>
      <c r="K62" s="130"/>
      <c r="L62" s="130"/>
      <c r="M62" s="131"/>
      <c r="N62" s="69"/>
      <c r="O62" s="78"/>
      <c r="P62" s="78"/>
      <c r="Q62" s="70"/>
      <c r="R62" s="11">
        <v>9</v>
      </c>
      <c r="S62" s="69"/>
      <c r="T62" s="78"/>
      <c r="U62" s="70"/>
      <c r="V62" s="11">
        <v>10</v>
      </c>
      <c r="W62" s="69"/>
      <c r="X62" s="78"/>
      <c r="Y62" s="70"/>
      <c r="AV62" s="2"/>
      <c r="AW62" s="2"/>
      <c r="AX62" s="2"/>
      <c r="AY62" s="2"/>
      <c r="AZ62" s="2"/>
    </row>
    <row r="63" spans="2:52">
      <c r="AV63" s="2"/>
      <c r="AW63" s="2"/>
      <c r="AX63" s="2"/>
      <c r="AY63" s="2"/>
      <c r="AZ63" s="2"/>
    </row>
    <row r="64" spans="2:52" ht="18.5" thickBot="1">
      <c r="AV64" s="2"/>
      <c r="AW64" s="2"/>
      <c r="AX64" s="2"/>
      <c r="AY64" s="2"/>
      <c r="AZ64" s="2"/>
    </row>
    <row r="65" spans="2:52" ht="18.5" thickBot="1">
      <c r="D65" s="54" t="s">
        <v>46</v>
      </c>
      <c r="E65" s="54"/>
      <c r="F65" s="54"/>
      <c r="G65" s="2" t="s">
        <v>45</v>
      </c>
      <c r="H65" s="55" t="s">
        <v>348</v>
      </c>
      <c r="I65" s="68"/>
      <c r="J65" s="56"/>
      <c r="AV65" s="2"/>
      <c r="AW65" s="2"/>
      <c r="AX65" s="2"/>
      <c r="AY65" s="2"/>
      <c r="AZ65" s="2"/>
    </row>
    <row r="66" spans="2:52" ht="18.5" thickBot="1">
      <c r="AV66" s="2"/>
      <c r="AW66" s="2"/>
      <c r="AX66" s="2"/>
      <c r="AY66" s="2"/>
      <c r="AZ66" s="2"/>
    </row>
    <row r="67" spans="2:52" ht="18.5" thickBot="1">
      <c r="B67" s="100" t="s">
        <v>351</v>
      </c>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2"/>
      <c r="AV67" s="2"/>
      <c r="AW67" s="2"/>
      <c r="AX67" s="2"/>
      <c r="AY67" s="2"/>
      <c r="AZ67" s="2"/>
    </row>
    <row r="68" spans="2:52" ht="18.5" thickBot="1">
      <c r="AV68" s="2"/>
      <c r="AW68" s="2"/>
      <c r="AX68" s="2"/>
      <c r="AY68" s="2"/>
      <c r="AZ68" s="2"/>
    </row>
    <row r="69" spans="2:52" ht="18.5" thickBot="1">
      <c r="B69" s="58" t="s">
        <v>135</v>
      </c>
      <c r="C69" s="59"/>
      <c r="D69" s="59"/>
      <c r="E69" s="59"/>
      <c r="F69" s="59"/>
      <c r="G69" s="60"/>
      <c r="H69" s="58" t="s">
        <v>64</v>
      </c>
      <c r="I69" s="59"/>
      <c r="J69" s="59"/>
      <c r="K69" s="60"/>
      <c r="L69" s="58" t="s">
        <v>65</v>
      </c>
      <c r="M69" s="59"/>
      <c r="N69" s="59"/>
      <c r="O69" s="60"/>
      <c r="P69" s="58" t="s">
        <v>262</v>
      </c>
      <c r="Q69" s="59"/>
      <c r="R69" s="59"/>
      <c r="S69" s="60"/>
      <c r="T69" s="58" t="s">
        <v>233</v>
      </c>
      <c r="U69" s="59"/>
      <c r="V69" s="59"/>
      <c r="W69" s="60"/>
      <c r="X69" s="58" t="s">
        <v>234</v>
      </c>
      <c r="Y69" s="59"/>
      <c r="Z69" s="59"/>
      <c r="AA69" s="60"/>
      <c r="AV69" s="2"/>
      <c r="AW69" s="2"/>
      <c r="AX69" s="2"/>
      <c r="AY69" s="2"/>
      <c r="AZ69" s="2"/>
    </row>
    <row r="70" spans="2:52" ht="18.5" thickBot="1">
      <c r="H70" s="58" t="s">
        <v>263</v>
      </c>
      <c r="I70" s="59"/>
      <c r="J70" s="59"/>
      <c r="K70" s="60"/>
      <c r="L70" s="58" t="s">
        <v>263</v>
      </c>
      <c r="M70" s="59"/>
      <c r="N70" s="59"/>
      <c r="O70" s="60"/>
      <c r="P70" s="58" t="s">
        <v>263</v>
      </c>
      <c r="Q70" s="59"/>
      <c r="R70" s="59"/>
      <c r="S70" s="60"/>
      <c r="AV70" s="2"/>
      <c r="AW70" s="2"/>
      <c r="AX70" s="2"/>
      <c r="AY70" s="2"/>
      <c r="AZ70" s="2"/>
    </row>
    <row r="71" spans="2:52" ht="18.5" thickBot="1">
      <c r="B71" s="58" t="s">
        <v>349</v>
      </c>
      <c r="C71" s="59"/>
      <c r="D71" s="59"/>
      <c r="E71" s="59"/>
      <c r="F71" s="59"/>
      <c r="G71" s="60"/>
      <c r="H71" s="11">
        <v>11</v>
      </c>
      <c r="I71" s="69"/>
      <c r="J71" s="78"/>
      <c r="K71" s="70"/>
      <c r="L71" s="11">
        <v>12</v>
      </c>
      <c r="M71" s="69"/>
      <c r="N71" s="78"/>
      <c r="O71" s="70"/>
      <c r="P71" s="11">
        <v>13</v>
      </c>
      <c r="Q71" s="69"/>
      <c r="R71" s="78"/>
      <c r="S71" s="70"/>
      <c r="T71" s="58"/>
      <c r="U71" s="59"/>
      <c r="V71" s="59"/>
      <c r="W71" s="60"/>
      <c r="X71" s="58"/>
      <c r="Y71" s="59"/>
      <c r="Z71" s="59"/>
      <c r="AA71" s="60"/>
      <c r="AV71" s="2"/>
      <c r="AW71" s="2"/>
      <c r="AX71" s="2"/>
      <c r="AY71" s="2"/>
      <c r="AZ71" s="2"/>
    </row>
    <row r="72" spans="2:52">
      <c r="AV72" s="2"/>
      <c r="AW72" s="2"/>
      <c r="AX72" s="2"/>
      <c r="AY72" s="2"/>
      <c r="AZ72" s="2"/>
    </row>
    <row r="73" spans="2:52" ht="18.5" thickBot="1">
      <c r="B73" s="54" t="s">
        <v>264</v>
      </c>
      <c r="C73" s="54"/>
      <c r="D73" s="54"/>
      <c r="E73" s="54"/>
      <c r="F73" s="54"/>
      <c r="G73" s="54"/>
      <c r="AV73" s="2"/>
      <c r="AW73" s="2"/>
      <c r="AX73" s="2"/>
      <c r="AY73" s="2"/>
      <c r="AZ73" s="2"/>
    </row>
    <row r="74" spans="2:52" ht="36.5" customHeight="1" thickBot="1">
      <c r="B74" s="58" t="s">
        <v>217</v>
      </c>
      <c r="C74" s="59"/>
      <c r="D74" s="59"/>
      <c r="E74" s="59"/>
      <c r="F74" s="59"/>
      <c r="G74" s="60"/>
      <c r="H74" s="11">
        <v>14</v>
      </c>
      <c r="I74" s="69"/>
      <c r="J74" s="78"/>
      <c r="K74" s="70"/>
      <c r="L74" s="11">
        <v>15</v>
      </c>
      <c r="M74" s="69"/>
      <c r="N74" s="78"/>
      <c r="O74" s="70"/>
      <c r="P74" s="11">
        <v>16</v>
      </c>
      <c r="Q74" s="69"/>
      <c r="R74" s="78"/>
      <c r="S74" s="70"/>
      <c r="T74" s="103" t="s">
        <v>266</v>
      </c>
      <c r="U74" s="59"/>
      <c r="V74" s="59"/>
      <c r="W74" s="60"/>
      <c r="X74" s="58"/>
      <c r="Y74" s="59"/>
      <c r="Z74" s="59"/>
      <c r="AA74" s="60"/>
      <c r="AV74" s="2"/>
      <c r="AW74" s="2"/>
      <c r="AX74" s="2"/>
      <c r="AY74" s="2"/>
      <c r="AZ74" s="2"/>
    </row>
    <row r="75" spans="2:52" ht="35.5" customHeight="1" thickBot="1">
      <c r="B75" s="58" t="s">
        <v>265</v>
      </c>
      <c r="C75" s="59"/>
      <c r="D75" s="59"/>
      <c r="E75" s="59"/>
      <c r="F75" s="59"/>
      <c r="G75" s="60"/>
      <c r="H75" s="11">
        <v>17</v>
      </c>
      <c r="I75" s="69"/>
      <c r="J75" s="78"/>
      <c r="K75" s="70"/>
      <c r="L75" s="11">
        <v>18</v>
      </c>
      <c r="M75" s="69"/>
      <c r="N75" s="78"/>
      <c r="O75" s="70"/>
      <c r="P75" s="11">
        <v>19</v>
      </c>
      <c r="Q75" s="69"/>
      <c r="R75" s="78"/>
      <c r="S75" s="70"/>
      <c r="T75" s="103" t="s">
        <v>267</v>
      </c>
      <c r="U75" s="59"/>
      <c r="V75" s="59"/>
      <c r="W75" s="60"/>
      <c r="X75" s="135" t="s">
        <v>303</v>
      </c>
      <c r="Y75" s="136"/>
      <c r="Z75" s="136"/>
      <c r="AA75" s="137"/>
      <c r="AV75" s="2"/>
      <c r="AW75" s="2"/>
      <c r="AX75" s="2"/>
      <c r="AY75" s="2"/>
      <c r="AZ75" s="2"/>
    </row>
    <row r="76" spans="2:52" ht="18.5" thickBot="1">
      <c r="B76" s="58" t="s">
        <v>216</v>
      </c>
      <c r="C76" s="59"/>
      <c r="D76" s="59"/>
      <c r="E76" s="59"/>
      <c r="F76" s="59"/>
      <c r="G76" s="60"/>
      <c r="H76" s="11">
        <v>20</v>
      </c>
      <c r="I76" s="69"/>
      <c r="J76" s="78"/>
      <c r="K76" s="70"/>
      <c r="L76" s="11">
        <v>21</v>
      </c>
      <c r="M76" s="69"/>
      <c r="N76" s="78"/>
      <c r="O76" s="70"/>
      <c r="P76" s="11">
        <v>22</v>
      </c>
      <c r="Q76" s="69"/>
      <c r="R76" s="78"/>
      <c r="S76" s="70"/>
      <c r="T76" s="159" t="s">
        <v>350</v>
      </c>
      <c r="U76" s="59"/>
      <c r="V76" s="59"/>
      <c r="W76" s="60"/>
      <c r="X76" s="103"/>
      <c r="Y76" s="59"/>
      <c r="Z76" s="59"/>
      <c r="AA76" s="60"/>
      <c r="AV76" s="2"/>
      <c r="AW76" s="2"/>
      <c r="AX76" s="2"/>
      <c r="AY76" s="2"/>
      <c r="AZ76" s="2"/>
    </row>
    <row r="77" spans="2:52">
      <c r="AV77" s="2"/>
      <c r="AW77" s="2"/>
      <c r="AX77" s="2"/>
      <c r="AY77" s="2"/>
      <c r="AZ77" s="2"/>
    </row>
    <row r="78" spans="2:52">
      <c r="B78" s="1" t="s">
        <v>386</v>
      </c>
      <c r="AV78" s="2"/>
      <c r="AW78" s="2"/>
      <c r="AX78" s="2"/>
      <c r="AY78" s="2"/>
      <c r="AZ78" s="2"/>
    </row>
    <row r="79" spans="2:52">
      <c r="AV79" s="2"/>
      <c r="AW79" s="2"/>
      <c r="AX79" s="2"/>
      <c r="AY79" s="2"/>
      <c r="AZ79" s="2"/>
    </row>
    <row r="80" spans="2:52" ht="18.5" thickBot="1">
      <c r="AV80" s="2"/>
      <c r="AW80" s="2"/>
      <c r="AX80" s="2"/>
      <c r="AY80" s="2"/>
      <c r="AZ80" s="2"/>
    </row>
    <row r="81" spans="2:52" ht="18.5" thickBot="1">
      <c r="B81" s="54" t="s">
        <v>46</v>
      </c>
      <c r="C81" s="54"/>
      <c r="D81" s="54"/>
      <c r="E81" s="2" t="s">
        <v>107</v>
      </c>
      <c r="F81" s="5">
        <v>4</v>
      </c>
      <c r="G81" s="2" t="s">
        <v>108</v>
      </c>
      <c r="I81" s="2" t="s">
        <v>45</v>
      </c>
      <c r="J81" s="55">
        <v>319</v>
      </c>
      <c r="K81" s="68"/>
      <c r="L81" s="56"/>
      <c r="N81" s="58" t="s">
        <v>229</v>
      </c>
      <c r="O81" s="60"/>
      <c r="Q81" s="156" t="s">
        <v>40</v>
      </c>
      <c r="R81" s="157"/>
      <c r="S81" s="157"/>
      <c r="T81" s="157"/>
      <c r="U81" s="157"/>
      <c r="V81" s="157"/>
      <c r="W81" s="157"/>
      <c r="X81" s="158"/>
      <c r="AV81" s="2"/>
      <c r="AW81" s="2"/>
      <c r="AX81" s="2"/>
      <c r="AY81" s="2"/>
      <c r="AZ81" s="2"/>
    </row>
    <row r="82" spans="2:52" ht="18.5" thickBot="1">
      <c r="AV82" s="2"/>
      <c r="AW82" s="2"/>
      <c r="AX82" s="2"/>
      <c r="AY82" s="2"/>
      <c r="AZ82" s="2"/>
    </row>
    <row r="83" spans="2:52" ht="18.5" thickBot="1">
      <c r="B83" s="55" t="s">
        <v>78</v>
      </c>
      <c r="C83" s="68"/>
      <c r="D83" s="68"/>
      <c r="E83" s="68"/>
      <c r="F83" s="56"/>
      <c r="G83" s="85" t="s">
        <v>231</v>
      </c>
      <c r="H83" s="86"/>
      <c r="I83" s="86"/>
      <c r="J83" s="86"/>
      <c r="K83" s="86"/>
      <c r="L83" s="86"/>
      <c r="M83" s="86"/>
      <c r="N83" s="86"/>
      <c r="O83" s="86"/>
      <c r="P83" s="86"/>
      <c r="Q83" s="86"/>
      <c r="R83" s="86"/>
      <c r="S83" s="86"/>
      <c r="T83" s="86"/>
      <c r="U83" s="86"/>
      <c r="V83" s="86"/>
      <c r="W83" s="86"/>
      <c r="X83" s="86"/>
      <c r="Y83" s="87"/>
      <c r="AV83" s="2"/>
      <c r="AW83" s="2"/>
      <c r="AX83" s="2"/>
      <c r="AY83" s="2"/>
      <c r="AZ83" s="2"/>
    </row>
    <row r="84" spans="2:52" ht="18.5" thickBot="1">
      <c r="B84" s="32" t="s">
        <v>223</v>
      </c>
      <c r="T84" s="54" t="s">
        <v>15</v>
      </c>
      <c r="U84" s="57"/>
      <c r="V84" s="58" t="s">
        <v>16</v>
      </c>
      <c r="W84" s="59"/>
      <c r="X84" s="60"/>
      <c r="AV84" s="2"/>
      <c r="AW84" s="2"/>
      <c r="AX84" s="2"/>
      <c r="AY84" s="2"/>
      <c r="AZ84" s="2"/>
    </row>
    <row r="85" spans="2:52" ht="18.5" thickBot="1">
      <c r="B85" s="58" t="s">
        <v>47</v>
      </c>
      <c r="C85" s="59"/>
      <c r="D85" s="60"/>
      <c r="E85" s="58" t="s">
        <v>80</v>
      </c>
      <c r="F85" s="59"/>
      <c r="G85" s="59"/>
      <c r="H85" s="59"/>
      <c r="I85" s="59"/>
      <c r="J85" s="60"/>
      <c r="K85" s="58" t="s">
        <v>81</v>
      </c>
      <c r="L85" s="59"/>
      <c r="M85" s="59"/>
      <c r="N85" s="60"/>
      <c r="O85" s="58" t="s">
        <v>82</v>
      </c>
      <c r="P85" s="59"/>
      <c r="Q85" s="59"/>
      <c r="R85" s="59"/>
      <c r="S85" s="59"/>
      <c r="T85" s="60"/>
      <c r="U85" s="58" t="s">
        <v>83</v>
      </c>
      <c r="V85" s="59"/>
      <c r="W85" s="59"/>
      <c r="X85" s="60"/>
      <c r="AV85" s="2"/>
      <c r="AW85" s="2"/>
      <c r="AX85" s="2"/>
      <c r="AY85" s="2"/>
      <c r="AZ85" s="2"/>
    </row>
    <row r="86" spans="2:52" ht="18.5" thickBot="1">
      <c r="B86" s="71">
        <v>45412</v>
      </c>
      <c r="C86" s="72"/>
      <c r="D86" s="73"/>
      <c r="E86" s="22"/>
      <c r="F86" s="23"/>
      <c r="G86" s="23"/>
      <c r="H86" s="24"/>
      <c r="I86" s="24"/>
      <c r="J86" s="25"/>
      <c r="K86" s="69"/>
      <c r="L86" s="78"/>
      <c r="M86" s="78"/>
      <c r="N86" s="70"/>
      <c r="O86" s="11">
        <v>23</v>
      </c>
      <c r="P86" s="91"/>
      <c r="Q86" s="92"/>
      <c r="R86" s="92"/>
      <c r="S86" s="92"/>
      <c r="T86" s="93"/>
      <c r="U86" s="11">
        <v>24</v>
      </c>
      <c r="V86" s="69"/>
      <c r="W86" s="78"/>
      <c r="X86" s="70"/>
      <c r="AV86" s="2"/>
      <c r="AW86" s="2"/>
      <c r="AX86" s="2"/>
      <c r="AY86" s="2"/>
      <c r="AZ86" s="2"/>
    </row>
    <row r="87" spans="2:52" ht="18.5" thickBot="1">
      <c r="E87" s="58"/>
      <c r="F87" s="59"/>
      <c r="G87" s="59"/>
      <c r="H87" s="59"/>
      <c r="I87" s="59"/>
      <c r="J87" s="60"/>
      <c r="K87" s="61"/>
      <c r="L87" s="62"/>
      <c r="M87" s="62"/>
      <c r="N87" s="63"/>
      <c r="O87" s="11">
        <v>27</v>
      </c>
      <c r="P87" s="91"/>
      <c r="Q87" s="92"/>
      <c r="R87" s="92"/>
      <c r="S87" s="92"/>
      <c r="T87" s="93"/>
      <c r="U87" s="11">
        <v>28</v>
      </c>
      <c r="V87" s="69"/>
      <c r="W87" s="78"/>
      <c r="X87" s="70"/>
      <c r="AV87" s="2"/>
      <c r="AW87" s="2"/>
      <c r="AX87" s="2"/>
      <c r="AY87" s="2"/>
      <c r="AZ87" s="2"/>
    </row>
    <row r="88" spans="2:52" ht="18.5" thickBot="1">
      <c r="E88" s="58" t="s">
        <v>84</v>
      </c>
      <c r="F88" s="59"/>
      <c r="G88" s="59"/>
      <c r="H88" s="59"/>
      <c r="I88" s="59"/>
      <c r="J88" s="60"/>
      <c r="K88" s="11">
        <v>25</v>
      </c>
      <c r="L88" s="69"/>
      <c r="M88" s="78"/>
      <c r="N88" s="70"/>
      <c r="O88" s="58" t="s">
        <v>85</v>
      </c>
      <c r="P88" s="59"/>
      <c r="Q88" s="59"/>
      <c r="R88" s="59"/>
      <c r="S88" s="59"/>
      <c r="T88" s="60"/>
      <c r="U88" s="11">
        <v>26</v>
      </c>
      <c r="V88" s="69"/>
      <c r="W88" s="78"/>
      <c r="X88" s="70"/>
      <c r="AV88" s="2"/>
      <c r="AW88" s="2"/>
      <c r="AX88" s="2"/>
      <c r="AY88" s="2"/>
      <c r="AZ88" s="2"/>
    </row>
    <row r="89" spans="2:52">
      <c r="AV89" s="2"/>
      <c r="AW89" s="2"/>
      <c r="AX89" s="2"/>
      <c r="AY89" s="2"/>
      <c r="AZ89" s="2"/>
    </row>
    <row r="90" spans="2:52">
      <c r="B90" s="6" t="s">
        <v>346</v>
      </c>
      <c r="C90" s="7"/>
      <c r="D90" s="7"/>
      <c r="E90" s="7"/>
      <c r="F90" s="7"/>
      <c r="G90" s="7"/>
      <c r="H90" s="7"/>
      <c r="I90" s="7"/>
      <c r="J90" s="7"/>
      <c r="K90" s="7"/>
      <c r="L90" s="7"/>
      <c r="M90" s="7"/>
      <c r="N90" s="7"/>
      <c r="O90" s="7"/>
      <c r="P90" s="7"/>
      <c r="Q90" s="7"/>
      <c r="R90" s="7"/>
      <c r="S90" s="7"/>
      <c r="T90" s="7"/>
      <c r="U90" s="7"/>
      <c r="AV90" s="2"/>
      <c r="AW90" s="2"/>
      <c r="AX90" s="2"/>
      <c r="AY90" s="2"/>
      <c r="AZ90" s="2"/>
    </row>
    <row r="91" spans="2:52" ht="18.5" thickBot="1">
      <c r="AV91" s="2"/>
      <c r="AW91" s="2"/>
      <c r="AX91" s="2"/>
      <c r="AY91" s="2"/>
      <c r="AZ91" s="2"/>
    </row>
    <row r="92" spans="2:52" ht="18.5" thickBot="1">
      <c r="D92" s="54" t="s">
        <v>46</v>
      </c>
      <c r="E92" s="54"/>
      <c r="F92" s="54"/>
      <c r="G92" s="2" t="s">
        <v>45</v>
      </c>
      <c r="H92" s="55">
        <v>319</v>
      </c>
      <c r="I92" s="68"/>
      <c r="J92" s="56"/>
      <c r="AV92" s="2"/>
      <c r="AW92" s="2"/>
      <c r="AX92" s="2"/>
      <c r="AY92" s="2"/>
      <c r="AZ92" s="2"/>
    </row>
    <row r="93" spans="2:52" ht="18.5" thickBot="1">
      <c r="AV93" s="2"/>
      <c r="AW93" s="2"/>
      <c r="AX93" s="2"/>
      <c r="AY93" s="2"/>
      <c r="AZ93" s="2"/>
    </row>
    <row r="94" spans="2:52" ht="18.5" thickBot="1">
      <c r="H94" s="58" t="s">
        <v>225</v>
      </c>
      <c r="I94" s="59"/>
      <c r="J94" s="60"/>
      <c r="L94" s="55" t="s">
        <v>10</v>
      </c>
      <c r="M94" s="68"/>
      <c r="N94" s="68"/>
      <c r="O94" s="68"/>
      <c r="P94" s="68"/>
      <c r="Q94" s="68"/>
      <c r="R94" s="56"/>
      <c r="AV94" s="2"/>
      <c r="AW94" s="2"/>
      <c r="AX94" s="2"/>
      <c r="AY94" s="2"/>
      <c r="AZ94" s="2"/>
    </row>
    <row r="95" spans="2:52" ht="18.5" thickBot="1">
      <c r="AV95" s="2"/>
      <c r="AW95" s="2"/>
      <c r="AX95" s="2"/>
      <c r="AY95" s="2"/>
      <c r="AZ95" s="2"/>
    </row>
    <row r="96" spans="2:52" ht="18.5" thickBot="1">
      <c r="G96" s="54" t="s">
        <v>22</v>
      </c>
      <c r="H96" s="54"/>
      <c r="I96" s="54"/>
      <c r="J96" s="54"/>
      <c r="K96" s="54"/>
      <c r="L96" s="55" t="s">
        <v>13</v>
      </c>
      <c r="M96" s="68"/>
      <c r="N96" s="56"/>
      <c r="P96" s="55" t="s">
        <v>23</v>
      </c>
      <c r="Q96" s="68"/>
      <c r="R96" s="68"/>
      <c r="S96" s="68"/>
      <c r="T96" s="68"/>
      <c r="U96" s="56"/>
      <c r="AV96" s="2"/>
      <c r="AW96" s="2"/>
      <c r="AX96" s="2"/>
      <c r="AY96" s="2"/>
      <c r="AZ96" s="2"/>
    </row>
    <row r="97" spans="2:52" ht="18.5" thickBot="1">
      <c r="AV97" s="2"/>
      <c r="AW97" s="2"/>
      <c r="AX97" s="2"/>
      <c r="AY97" s="2"/>
      <c r="AZ97" s="2"/>
    </row>
    <row r="98" spans="2:52" ht="18.5" thickBot="1">
      <c r="C98" s="54" t="s">
        <v>25</v>
      </c>
      <c r="D98" s="54"/>
      <c r="E98" s="54"/>
      <c r="F98" s="156" t="s">
        <v>40</v>
      </c>
      <c r="G98" s="157"/>
      <c r="H98" s="157"/>
      <c r="I98" s="157"/>
      <c r="J98" s="157"/>
      <c r="K98" s="157"/>
      <c r="L98" s="157"/>
      <c r="M98" s="157"/>
      <c r="N98" s="157"/>
      <c r="O98" s="158"/>
      <c r="Q98" s="58" t="s">
        <v>44</v>
      </c>
      <c r="R98" s="60"/>
      <c r="T98" t="s">
        <v>48</v>
      </c>
      <c r="U98" s="58" t="str">
        <f>VLOOKUP(F98,リスト!H$11:I$46,2,FALSE)</f>
        <v>ＣB</v>
      </c>
      <c r="V98" s="60"/>
      <c r="AV98" s="2"/>
      <c r="AW98" s="2"/>
      <c r="AX98" s="2"/>
      <c r="AY98" s="2"/>
      <c r="AZ98" s="2"/>
    </row>
    <row r="99" spans="2:52" ht="18.5" thickBot="1">
      <c r="AV99" s="2"/>
      <c r="AW99" s="2"/>
      <c r="AX99" s="2"/>
      <c r="AY99" s="2"/>
      <c r="AZ99" s="2"/>
    </row>
    <row r="100" spans="2:52" ht="18.5" thickBot="1">
      <c r="B100" s="32" t="s">
        <v>223</v>
      </c>
      <c r="U100" s="54" t="s">
        <v>15</v>
      </c>
      <c r="V100" s="57"/>
      <c r="W100" s="58" t="s">
        <v>16</v>
      </c>
      <c r="X100" s="59"/>
      <c r="Y100" s="60"/>
      <c r="AV100" s="2"/>
      <c r="AW100" s="2"/>
      <c r="AX100" s="2"/>
      <c r="AY100" s="2"/>
      <c r="AZ100" s="2"/>
    </row>
    <row r="101" spans="2:52" ht="18.5" thickBot="1">
      <c r="AV101" s="2"/>
      <c r="AW101" s="2"/>
      <c r="AX101" s="2"/>
      <c r="AY101" s="2"/>
      <c r="AZ101" s="2"/>
    </row>
    <row r="102" spans="2:52" ht="18.5" thickBot="1">
      <c r="B102" s="58" t="s">
        <v>47</v>
      </c>
      <c r="C102" s="59"/>
      <c r="D102" s="60"/>
      <c r="E102" s="58" t="s">
        <v>67</v>
      </c>
      <c r="F102" s="59"/>
      <c r="G102" s="60"/>
      <c r="H102" s="58" t="s">
        <v>71</v>
      </c>
      <c r="I102" s="59"/>
      <c r="J102" s="59"/>
      <c r="K102" s="59"/>
      <c r="L102" s="59"/>
      <c r="M102" s="60"/>
      <c r="N102" s="58" t="s">
        <v>43</v>
      </c>
      <c r="O102" s="59"/>
      <c r="P102" s="59"/>
      <c r="Q102" s="60"/>
      <c r="R102" s="58" t="s">
        <v>72</v>
      </c>
      <c r="S102" s="59"/>
      <c r="T102" s="59"/>
      <c r="U102" s="60"/>
      <c r="V102" s="58" t="s">
        <v>73</v>
      </c>
      <c r="W102" s="59"/>
      <c r="X102" s="59"/>
      <c r="Y102" s="60"/>
      <c r="AV102" s="2"/>
      <c r="AW102" s="2"/>
      <c r="AX102" s="2"/>
      <c r="AY102" s="2"/>
      <c r="AZ102" s="2"/>
    </row>
    <row r="103" spans="2:52" ht="18.5" thickBot="1">
      <c r="B103" s="71">
        <v>45383</v>
      </c>
      <c r="C103" s="72"/>
      <c r="D103" s="73"/>
      <c r="E103" s="105" t="s">
        <v>65</v>
      </c>
      <c r="F103" s="106"/>
      <c r="G103" s="107"/>
      <c r="H103" s="58" t="s">
        <v>74</v>
      </c>
      <c r="I103" s="59"/>
      <c r="J103" s="59"/>
      <c r="K103" s="59"/>
      <c r="L103" s="59"/>
      <c r="M103" s="60"/>
      <c r="N103" s="61"/>
      <c r="O103" s="62"/>
      <c r="P103" s="62"/>
      <c r="Q103" s="63"/>
      <c r="R103" s="61"/>
      <c r="S103" s="62"/>
      <c r="T103" s="62"/>
      <c r="U103" s="63"/>
      <c r="V103" s="61"/>
      <c r="W103" s="62"/>
      <c r="X103" s="62"/>
      <c r="Y103" s="63"/>
      <c r="AV103" s="2"/>
      <c r="AW103" s="2"/>
      <c r="AX103" s="2"/>
      <c r="AY103" s="2"/>
      <c r="AZ103" s="2"/>
    </row>
    <row r="104" spans="2:52" ht="18.5" thickBot="1">
      <c r="B104" s="71">
        <v>45412</v>
      </c>
      <c r="C104" s="72"/>
      <c r="D104" s="73"/>
      <c r="E104" s="105" t="s">
        <v>65</v>
      </c>
      <c r="F104" s="106"/>
      <c r="G104" s="107"/>
      <c r="H104" s="129" t="s">
        <v>220</v>
      </c>
      <c r="I104" s="130"/>
      <c r="J104" s="130"/>
      <c r="K104" s="130"/>
      <c r="L104" s="130"/>
      <c r="M104" s="131"/>
      <c r="N104" s="69"/>
      <c r="O104" s="78"/>
      <c r="P104" s="78"/>
      <c r="Q104" s="70"/>
      <c r="R104" s="11">
        <v>29</v>
      </c>
      <c r="S104" s="69"/>
      <c r="T104" s="78"/>
      <c r="U104" s="70"/>
      <c r="V104" s="11">
        <v>30</v>
      </c>
      <c r="W104" s="69"/>
      <c r="X104" s="78"/>
      <c r="Y104" s="70"/>
      <c r="AV104" s="2"/>
      <c r="AW104" s="2"/>
      <c r="AX104" s="2"/>
      <c r="AY104" s="2"/>
      <c r="AZ104" s="2"/>
    </row>
    <row r="105" spans="2:52">
      <c r="AV105" s="2"/>
      <c r="AW105" s="2"/>
      <c r="AX105" s="2"/>
      <c r="AY105" s="2"/>
      <c r="AZ105" s="2"/>
    </row>
    <row r="106" spans="2:52">
      <c r="B106" s="6" t="s">
        <v>347</v>
      </c>
      <c r="C106" s="7"/>
      <c r="D106" s="7"/>
      <c r="E106" s="7"/>
      <c r="F106" s="7"/>
      <c r="G106" s="7"/>
      <c r="H106" s="7"/>
      <c r="I106" s="7"/>
      <c r="J106" s="7"/>
      <c r="K106" s="7"/>
      <c r="L106" s="7"/>
      <c r="M106" s="7"/>
      <c r="N106" s="7"/>
      <c r="O106" s="7"/>
      <c r="P106" s="7"/>
      <c r="Q106" s="7"/>
      <c r="R106" s="7"/>
      <c r="S106" s="7"/>
      <c r="T106" s="7"/>
      <c r="U106" s="7"/>
      <c r="AV106" s="2"/>
      <c r="AW106" s="2"/>
      <c r="AX106" s="2"/>
      <c r="AY106" s="2"/>
      <c r="AZ106" s="2"/>
    </row>
    <row r="107" spans="2:52" ht="18.5" thickBot="1">
      <c r="AV107" s="2"/>
      <c r="AW107" s="2"/>
      <c r="AX107" s="2"/>
      <c r="AY107" s="2"/>
      <c r="AZ107" s="2"/>
    </row>
    <row r="108" spans="2:52" ht="18.5" thickBot="1">
      <c r="B108" s="54" t="s">
        <v>46</v>
      </c>
      <c r="C108" s="54"/>
      <c r="D108" s="54"/>
      <c r="E108" s="2" t="s">
        <v>107</v>
      </c>
      <c r="F108" s="15">
        <v>4</v>
      </c>
      <c r="G108" s="2" t="s">
        <v>108</v>
      </c>
      <c r="I108" s="2" t="s">
        <v>45</v>
      </c>
      <c r="J108" s="75">
        <v>320</v>
      </c>
      <c r="K108" s="76"/>
      <c r="L108" s="77"/>
      <c r="O108" s="54" t="s">
        <v>46</v>
      </c>
      <c r="P108" s="54"/>
      <c r="Q108" s="54"/>
      <c r="R108" s="2" t="s">
        <v>107</v>
      </c>
      <c r="S108" s="15">
        <v>3</v>
      </c>
      <c r="T108" s="2" t="s">
        <v>108</v>
      </c>
      <c r="V108" s="2" t="s">
        <v>45</v>
      </c>
      <c r="W108" s="75">
        <v>210</v>
      </c>
      <c r="X108" s="76"/>
      <c r="Y108" s="77"/>
      <c r="Z108" s="1" t="s">
        <v>255</v>
      </c>
      <c r="AV108" s="2"/>
      <c r="AW108" s="2"/>
      <c r="AX108" s="2"/>
      <c r="AY108" s="2"/>
      <c r="AZ108" s="2"/>
    </row>
    <row r="109" spans="2:52" ht="18.5" thickBot="1">
      <c r="AV109" s="2"/>
      <c r="AW109" s="2"/>
      <c r="AX109" s="2"/>
      <c r="AY109" s="2"/>
      <c r="AZ109" s="2"/>
    </row>
    <row r="110" spans="2:52" ht="18.5" thickBot="1">
      <c r="H110" s="58" t="s">
        <v>225</v>
      </c>
      <c r="I110" s="59"/>
      <c r="J110" s="60"/>
      <c r="L110" s="55" t="s">
        <v>294</v>
      </c>
      <c r="M110" s="68"/>
      <c r="N110" s="68"/>
      <c r="O110" s="68"/>
      <c r="P110" s="68"/>
      <c r="Q110" s="68"/>
      <c r="R110" s="56"/>
      <c r="T110" s="33" t="s">
        <v>398</v>
      </c>
      <c r="AV110" s="2"/>
      <c r="AW110" s="2"/>
      <c r="AX110" s="2"/>
      <c r="AY110" s="2"/>
      <c r="AZ110" s="2"/>
    </row>
    <row r="111" spans="2:52" ht="18.5" thickBot="1">
      <c r="AV111" s="2"/>
      <c r="AW111" s="2"/>
      <c r="AX111" s="2"/>
      <c r="AY111" s="2"/>
      <c r="AZ111" s="2"/>
    </row>
    <row r="112" spans="2:52" ht="18.5" thickBot="1">
      <c r="G112" s="54" t="s">
        <v>22</v>
      </c>
      <c r="H112" s="54"/>
      <c r="I112" s="54"/>
      <c r="J112" s="54"/>
      <c r="K112" s="54"/>
      <c r="L112" s="55" t="s">
        <v>13</v>
      </c>
      <c r="M112" s="68"/>
      <c r="N112" s="56"/>
      <c r="P112" s="55" t="s">
        <v>260</v>
      </c>
      <c r="Q112" s="68"/>
      <c r="R112" s="68"/>
      <c r="S112" s="68"/>
      <c r="T112" s="68"/>
      <c r="U112" s="56"/>
      <c r="AV112" s="2"/>
      <c r="AW112" s="2"/>
      <c r="AX112" s="2"/>
      <c r="AY112" s="2"/>
      <c r="AZ112" s="2"/>
    </row>
    <row r="113" spans="2:52" ht="18.5" thickBot="1">
      <c r="AV113" s="2"/>
      <c r="AW113" s="2"/>
      <c r="AX113" s="2"/>
      <c r="AY113" s="2"/>
      <c r="AZ113" s="2"/>
    </row>
    <row r="114" spans="2:52" ht="18.5" thickBot="1">
      <c r="C114" s="54" t="s">
        <v>25</v>
      </c>
      <c r="D114" s="54"/>
      <c r="E114" s="54"/>
      <c r="F114" s="156" t="s">
        <v>40</v>
      </c>
      <c r="G114" s="157"/>
      <c r="H114" s="157"/>
      <c r="I114" s="157"/>
      <c r="J114" s="157"/>
      <c r="K114" s="157"/>
      <c r="L114" s="157"/>
      <c r="M114" s="157"/>
      <c r="N114" s="157"/>
      <c r="O114" s="158"/>
      <c r="Q114" s="58" t="s">
        <v>44</v>
      </c>
      <c r="R114" s="60"/>
      <c r="T114" t="s">
        <v>48</v>
      </c>
      <c r="U114" s="58" t="str">
        <f>VLOOKUP(F114,リスト!H$11:I$46,2,FALSE)</f>
        <v>ＣB</v>
      </c>
      <c r="V114" s="60"/>
      <c r="AV114" s="2"/>
      <c r="AW114" s="2"/>
      <c r="AX114" s="2"/>
      <c r="AY114" s="2"/>
      <c r="AZ114" s="2"/>
    </row>
    <row r="115" spans="2:52" ht="18.5" thickBot="1">
      <c r="AV115" s="2"/>
      <c r="AW115" s="2"/>
      <c r="AX115" s="2"/>
      <c r="AY115" s="2"/>
      <c r="AZ115" s="2"/>
    </row>
    <row r="116" spans="2:52" ht="18.5" thickBot="1">
      <c r="B116" s="32" t="s">
        <v>223</v>
      </c>
      <c r="U116" s="54" t="s">
        <v>15</v>
      </c>
      <c r="V116" s="57"/>
      <c r="W116" s="58" t="s">
        <v>16</v>
      </c>
      <c r="X116" s="59"/>
      <c r="Y116" s="60"/>
      <c r="AV116" s="2"/>
      <c r="AW116" s="2"/>
      <c r="AX116" s="2"/>
      <c r="AY116" s="2"/>
      <c r="AZ116" s="2"/>
    </row>
    <row r="117" spans="2:52" ht="18.5" thickBot="1">
      <c r="AV117" s="2"/>
      <c r="AW117" s="2"/>
      <c r="AX117" s="2"/>
      <c r="AY117" s="2"/>
      <c r="AZ117" s="2"/>
    </row>
    <row r="118" spans="2:52" ht="18.5" thickBot="1">
      <c r="B118" s="58" t="s">
        <v>47</v>
      </c>
      <c r="C118" s="59"/>
      <c r="D118" s="60"/>
      <c r="E118" s="58" t="s">
        <v>67</v>
      </c>
      <c r="F118" s="59"/>
      <c r="G118" s="60"/>
      <c r="H118" s="58" t="s">
        <v>71</v>
      </c>
      <c r="I118" s="59"/>
      <c r="J118" s="59"/>
      <c r="K118" s="59"/>
      <c r="L118" s="59"/>
      <c r="M118" s="60"/>
      <c r="N118" s="58" t="s">
        <v>43</v>
      </c>
      <c r="O118" s="59"/>
      <c r="P118" s="59"/>
      <c r="Q118" s="60"/>
      <c r="R118" s="58" t="s">
        <v>72</v>
      </c>
      <c r="S118" s="59"/>
      <c r="T118" s="59"/>
      <c r="U118" s="60"/>
      <c r="V118" s="58" t="s">
        <v>73</v>
      </c>
      <c r="W118" s="59"/>
      <c r="X118" s="59"/>
      <c r="Y118" s="60"/>
      <c r="AV118" s="2"/>
      <c r="AW118" s="2"/>
      <c r="AX118" s="2"/>
      <c r="AY118" s="2"/>
      <c r="AZ118" s="2"/>
    </row>
    <row r="119" spans="2:52" ht="18.5" thickBot="1">
      <c r="B119" s="71">
        <v>45383</v>
      </c>
      <c r="C119" s="72"/>
      <c r="D119" s="73"/>
      <c r="E119" s="105" t="s">
        <v>64</v>
      </c>
      <c r="F119" s="106"/>
      <c r="G119" s="107"/>
      <c r="H119" s="58" t="s">
        <v>74</v>
      </c>
      <c r="I119" s="59"/>
      <c r="J119" s="59"/>
      <c r="K119" s="59"/>
      <c r="L119" s="59"/>
      <c r="M119" s="60"/>
      <c r="N119" s="61"/>
      <c r="O119" s="62"/>
      <c r="P119" s="62"/>
      <c r="Q119" s="63"/>
      <c r="R119" s="61"/>
      <c r="S119" s="62"/>
      <c r="T119" s="62"/>
      <c r="U119" s="63"/>
      <c r="V119" s="61"/>
      <c r="W119" s="62"/>
      <c r="X119" s="62"/>
      <c r="Y119" s="63"/>
      <c r="AV119" s="2"/>
      <c r="AW119" s="2"/>
      <c r="AX119" s="2"/>
      <c r="AY119" s="2"/>
      <c r="AZ119" s="2"/>
    </row>
    <row r="120" spans="2:52" ht="18.5" thickBot="1">
      <c r="B120" s="71">
        <v>45412</v>
      </c>
      <c r="C120" s="72"/>
      <c r="D120" s="73"/>
      <c r="E120" s="105" t="s">
        <v>64</v>
      </c>
      <c r="F120" s="106"/>
      <c r="G120" s="107"/>
      <c r="H120" s="129" t="s">
        <v>220</v>
      </c>
      <c r="I120" s="130"/>
      <c r="J120" s="130"/>
      <c r="K120" s="130"/>
      <c r="L120" s="130"/>
      <c r="M120" s="131"/>
      <c r="N120" s="69"/>
      <c r="O120" s="78"/>
      <c r="P120" s="78"/>
      <c r="Q120" s="70"/>
      <c r="R120" s="11">
        <v>31</v>
      </c>
      <c r="S120" s="69"/>
      <c r="T120" s="78"/>
      <c r="U120" s="70"/>
      <c r="V120" s="11">
        <v>32</v>
      </c>
      <c r="W120" s="69"/>
      <c r="X120" s="78"/>
      <c r="Y120" s="70"/>
      <c r="AV120" s="2"/>
      <c r="AW120" s="2"/>
      <c r="AX120" s="2"/>
      <c r="AY120" s="2"/>
      <c r="AZ120" s="2"/>
    </row>
    <row r="121" spans="2:52" ht="18.5" thickBot="1">
      <c r="B121" s="3"/>
      <c r="C121" s="3"/>
      <c r="D121" s="3"/>
      <c r="E121" s="26"/>
      <c r="F121" s="26"/>
      <c r="G121" s="28"/>
      <c r="H121" s="51"/>
      <c r="I121" s="52"/>
      <c r="J121" s="52"/>
      <c r="K121" s="27"/>
      <c r="L121" s="27"/>
      <c r="M121" s="27"/>
      <c r="N121" s="28"/>
      <c r="O121" s="28"/>
      <c r="P121" s="28"/>
      <c r="Q121" s="28"/>
      <c r="R121" s="29"/>
      <c r="S121" s="30"/>
      <c r="T121" s="30"/>
      <c r="U121" s="30"/>
      <c r="V121" s="29"/>
      <c r="W121" s="28"/>
      <c r="X121" s="28"/>
      <c r="Y121" s="28"/>
      <c r="AV121" s="2"/>
      <c r="AW121" s="2"/>
      <c r="AX121" s="2"/>
      <c r="AY121" s="2"/>
      <c r="AZ121" s="2"/>
    </row>
    <row r="122" spans="2:52" ht="18.5" thickBot="1">
      <c r="D122" s="54" t="s">
        <v>46</v>
      </c>
      <c r="E122" s="54"/>
      <c r="F122" s="54"/>
      <c r="G122" s="2" t="s">
        <v>45</v>
      </c>
      <c r="H122" s="55">
        <v>328</v>
      </c>
      <c r="I122" s="68"/>
      <c r="J122" s="56"/>
      <c r="AV122" s="2"/>
      <c r="AW122" s="2"/>
      <c r="AX122" s="2"/>
      <c r="AY122" s="2"/>
      <c r="AZ122" s="2"/>
    </row>
    <row r="123" spans="2:52" ht="18.5" thickBot="1">
      <c r="D123" s="2"/>
      <c r="E123" s="2"/>
      <c r="F123" s="2"/>
      <c r="G123" s="2"/>
      <c r="H123" s="17"/>
      <c r="I123" s="17"/>
      <c r="J123" s="17"/>
      <c r="AV123" s="2"/>
      <c r="AW123" s="2"/>
      <c r="AX123" s="2"/>
      <c r="AY123" s="2"/>
      <c r="AZ123" s="2"/>
    </row>
    <row r="124" spans="2:52" ht="18.5" thickBot="1">
      <c r="B124" s="100" t="s">
        <v>351</v>
      </c>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2"/>
      <c r="AV124" s="2"/>
      <c r="AW124" s="2"/>
      <c r="AX124" s="2"/>
      <c r="AY124" s="2"/>
      <c r="AZ124" s="2"/>
    </row>
    <row r="125" spans="2:52" ht="18.5" thickBot="1">
      <c r="AV125" s="2"/>
      <c r="AW125" s="2"/>
      <c r="AX125" s="2"/>
      <c r="AY125" s="2"/>
      <c r="AZ125" s="2"/>
    </row>
    <row r="126" spans="2:52" ht="18.5" thickBot="1">
      <c r="B126" s="58" t="s">
        <v>135</v>
      </c>
      <c r="C126" s="59"/>
      <c r="D126" s="59"/>
      <c r="E126" s="59"/>
      <c r="F126" s="59"/>
      <c r="G126" s="60"/>
      <c r="H126" s="58" t="s">
        <v>64</v>
      </c>
      <c r="I126" s="59"/>
      <c r="J126" s="59"/>
      <c r="K126" s="60"/>
      <c r="L126" s="58" t="s">
        <v>65</v>
      </c>
      <c r="M126" s="59"/>
      <c r="N126" s="59"/>
      <c r="O126" s="60"/>
      <c r="P126" s="58" t="s">
        <v>262</v>
      </c>
      <c r="Q126" s="59"/>
      <c r="R126" s="59"/>
      <c r="S126" s="60"/>
      <c r="T126" s="58" t="s">
        <v>233</v>
      </c>
      <c r="U126" s="59"/>
      <c r="V126" s="59"/>
      <c r="W126" s="60"/>
      <c r="X126" s="58" t="s">
        <v>234</v>
      </c>
      <c r="Y126" s="59"/>
      <c r="Z126" s="59"/>
      <c r="AA126" s="60"/>
      <c r="AV126" s="2"/>
      <c r="AW126" s="2"/>
      <c r="AX126" s="2"/>
      <c r="AY126" s="2"/>
      <c r="AZ126" s="2"/>
    </row>
    <row r="127" spans="2:52" ht="18.5" thickBot="1">
      <c r="H127" s="58" t="s">
        <v>263</v>
      </c>
      <c r="I127" s="59"/>
      <c r="J127" s="59"/>
      <c r="K127" s="60"/>
      <c r="L127" s="58" t="s">
        <v>263</v>
      </c>
      <c r="M127" s="59"/>
      <c r="N127" s="59"/>
      <c r="O127" s="60"/>
      <c r="P127" s="58" t="s">
        <v>263</v>
      </c>
      <c r="Q127" s="59"/>
      <c r="R127" s="59"/>
      <c r="S127" s="60"/>
      <c r="AV127" s="2"/>
      <c r="AW127" s="2"/>
      <c r="AX127" s="2"/>
      <c r="AY127" s="2"/>
      <c r="AZ127" s="2"/>
    </row>
    <row r="128" spans="2:52" ht="18.5" thickBot="1">
      <c r="B128" s="58" t="s">
        <v>352</v>
      </c>
      <c r="C128" s="59"/>
      <c r="D128" s="59"/>
      <c r="E128" s="59"/>
      <c r="F128" s="59"/>
      <c r="G128" s="60"/>
      <c r="H128" s="11">
        <v>33</v>
      </c>
      <c r="I128" s="69"/>
      <c r="J128" s="78"/>
      <c r="K128" s="70"/>
      <c r="L128" s="11">
        <v>34</v>
      </c>
      <c r="M128" s="69"/>
      <c r="N128" s="78"/>
      <c r="O128" s="70"/>
      <c r="P128" s="11">
        <v>35</v>
      </c>
      <c r="Q128" s="69"/>
      <c r="R128" s="78"/>
      <c r="S128" s="70"/>
      <c r="T128" s="58"/>
      <c r="U128" s="59"/>
      <c r="V128" s="59"/>
      <c r="W128" s="60"/>
      <c r="X128" s="58"/>
      <c r="Y128" s="59"/>
      <c r="Z128" s="59"/>
      <c r="AA128" s="60"/>
      <c r="AV128" s="2"/>
      <c r="AW128" s="2"/>
      <c r="AX128" s="2"/>
      <c r="AY128" s="2"/>
      <c r="AZ128" s="2"/>
    </row>
    <row r="129" spans="2:52">
      <c r="AV129" s="2"/>
      <c r="AW129" s="2"/>
      <c r="AX129" s="2"/>
      <c r="AY129" s="2"/>
      <c r="AZ129" s="2"/>
    </row>
    <row r="130" spans="2:52" ht="18.5" thickBot="1">
      <c r="B130" s="54" t="s">
        <v>264</v>
      </c>
      <c r="C130" s="54"/>
      <c r="D130" s="54"/>
      <c r="E130" s="54"/>
      <c r="F130" s="54"/>
      <c r="G130" s="54"/>
      <c r="AV130" s="2"/>
      <c r="AW130" s="2"/>
      <c r="AX130" s="2"/>
      <c r="AY130" s="2"/>
      <c r="AZ130" s="2"/>
    </row>
    <row r="131" spans="2:52" ht="18.5" thickBot="1">
      <c r="B131" s="58" t="s">
        <v>372</v>
      </c>
      <c r="C131" s="59"/>
      <c r="D131" s="59"/>
      <c r="E131" s="59"/>
      <c r="F131" s="59"/>
      <c r="G131" s="60"/>
      <c r="H131" s="11">
        <v>36</v>
      </c>
      <c r="I131" s="69"/>
      <c r="J131" s="78"/>
      <c r="K131" s="70"/>
      <c r="L131" s="11">
        <v>37</v>
      </c>
      <c r="M131" s="69"/>
      <c r="N131" s="78"/>
      <c r="O131" s="70"/>
      <c r="P131" s="11">
        <v>38</v>
      </c>
      <c r="Q131" s="69"/>
      <c r="R131" s="78"/>
      <c r="S131" s="70"/>
      <c r="T131" s="129" t="s">
        <v>375</v>
      </c>
      <c r="U131" s="130"/>
      <c r="V131" s="130"/>
      <c r="W131" s="131"/>
      <c r="X131" s="58" t="s">
        <v>302</v>
      </c>
      <c r="Y131" s="59"/>
      <c r="Z131" s="59"/>
      <c r="AA131" s="60"/>
      <c r="AV131" s="2"/>
      <c r="AW131" s="2"/>
      <c r="AX131" s="2"/>
      <c r="AY131" s="2"/>
      <c r="AZ131" s="2"/>
    </row>
    <row r="132" spans="2:52" ht="33" customHeight="1" thickBot="1">
      <c r="B132" s="103" t="s">
        <v>354</v>
      </c>
      <c r="C132" s="59"/>
      <c r="D132" s="59"/>
      <c r="E132" s="59"/>
      <c r="F132" s="59"/>
      <c r="G132" s="60"/>
      <c r="H132" s="11">
        <v>39</v>
      </c>
      <c r="I132" s="69"/>
      <c r="J132" s="78"/>
      <c r="K132" s="70"/>
      <c r="L132" s="11">
        <v>40</v>
      </c>
      <c r="M132" s="69"/>
      <c r="N132" s="78"/>
      <c r="O132" s="70"/>
      <c r="P132" s="11">
        <v>41</v>
      </c>
      <c r="Q132" s="69"/>
      <c r="R132" s="78"/>
      <c r="S132" s="70"/>
      <c r="T132" s="103" t="s">
        <v>353</v>
      </c>
      <c r="U132" s="59"/>
      <c r="V132" s="59"/>
      <c r="W132" s="60"/>
      <c r="X132" s="58" t="s">
        <v>302</v>
      </c>
      <c r="Y132" s="59"/>
      <c r="Z132" s="59"/>
      <c r="AA132" s="60"/>
      <c r="AV132" s="2"/>
      <c r="AW132" s="2"/>
      <c r="AX132" s="2"/>
      <c r="AY132" s="2"/>
      <c r="AZ132" s="2"/>
    </row>
    <row r="133" spans="2:52" ht="18.5" thickBot="1">
      <c r="B133" s="103" t="s">
        <v>301</v>
      </c>
      <c r="C133" s="59"/>
      <c r="D133" s="59"/>
      <c r="E133" s="59"/>
      <c r="F133" s="59"/>
      <c r="G133" s="60"/>
      <c r="H133" s="11">
        <v>42</v>
      </c>
      <c r="I133" s="69"/>
      <c r="J133" s="78"/>
      <c r="K133" s="70"/>
      <c r="L133" s="11">
        <v>43</v>
      </c>
      <c r="M133" s="69"/>
      <c r="N133" s="78"/>
      <c r="O133" s="70"/>
      <c r="P133" s="11">
        <v>44</v>
      </c>
      <c r="Q133" s="69"/>
      <c r="R133" s="78"/>
      <c r="S133" s="70"/>
      <c r="T133" s="103"/>
      <c r="U133" s="59"/>
      <c r="V133" s="59"/>
      <c r="W133" s="60"/>
      <c r="X133" s="58"/>
      <c r="Y133" s="59"/>
      <c r="Z133" s="59"/>
      <c r="AA133" s="60"/>
      <c r="AV133" s="2"/>
      <c r="AW133" s="2"/>
      <c r="AX133" s="2"/>
      <c r="AY133" s="2"/>
      <c r="AZ133" s="2"/>
    </row>
    <row r="134" spans="2:52">
      <c r="AV134" s="2"/>
      <c r="AW134" s="2"/>
      <c r="AX134" s="2"/>
      <c r="AY134" s="2"/>
      <c r="AZ134" s="2"/>
    </row>
    <row r="135" spans="2:52">
      <c r="B135" s="1" t="s">
        <v>386</v>
      </c>
      <c r="AV135" s="2"/>
      <c r="AW135" s="2"/>
      <c r="AX135" s="2"/>
      <c r="AY135" s="2"/>
      <c r="AZ135" s="2"/>
    </row>
    <row r="136" spans="2:52">
      <c r="AV136" s="2"/>
      <c r="AW136" s="2"/>
      <c r="AX136" s="2"/>
      <c r="AY136" s="2"/>
      <c r="AZ136" s="2"/>
    </row>
    <row r="137" spans="2:52" ht="18.5" thickBot="1">
      <c r="AV137" s="2"/>
      <c r="AW137" s="2"/>
      <c r="AX137" s="2"/>
      <c r="AY137" s="2"/>
      <c r="AZ137" s="2"/>
    </row>
    <row r="138" spans="2:52" ht="18.5" thickBot="1">
      <c r="B138" s="54" t="s">
        <v>46</v>
      </c>
      <c r="C138" s="54"/>
      <c r="D138" s="54"/>
      <c r="E138" s="2" t="s">
        <v>107</v>
      </c>
      <c r="F138" s="5">
        <v>4</v>
      </c>
      <c r="G138" s="2" t="s">
        <v>108</v>
      </c>
      <c r="I138" s="2" t="s">
        <v>45</v>
      </c>
      <c r="J138" s="55">
        <v>324</v>
      </c>
      <c r="K138" s="68"/>
      <c r="L138" s="56"/>
      <c r="N138" s="58" t="s">
        <v>229</v>
      </c>
      <c r="O138" s="60"/>
      <c r="Q138" s="156" t="s">
        <v>232</v>
      </c>
      <c r="R138" s="157"/>
      <c r="S138" s="157"/>
      <c r="T138" s="157"/>
      <c r="U138" s="157"/>
      <c r="V138" s="157"/>
      <c r="W138" s="157"/>
      <c r="X138" s="158"/>
      <c r="AV138" s="2"/>
      <c r="AW138" s="2"/>
      <c r="AX138" s="2"/>
      <c r="AY138" s="2"/>
      <c r="AZ138" s="2"/>
    </row>
    <row r="139" spans="2:52" ht="18.5" thickBot="1">
      <c r="AV139" s="2"/>
      <c r="AW139" s="2"/>
      <c r="AX139" s="2"/>
      <c r="AY139" s="2"/>
      <c r="AZ139" s="2"/>
    </row>
    <row r="140" spans="2:52" ht="18.5" thickBot="1">
      <c r="B140" s="55" t="s">
        <v>78</v>
      </c>
      <c r="C140" s="68"/>
      <c r="D140" s="68"/>
      <c r="E140" s="68"/>
      <c r="F140" s="56"/>
      <c r="G140" s="85" t="s">
        <v>355</v>
      </c>
      <c r="H140" s="86"/>
      <c r="I140" s="86"/>
      <c r="J140" s="86"/>
      <c r="K140" s="86"/>
      <c r="L140" s="86"/>
      <c r="M140" s="86"/>
      <c r="N140" s="86"/>
      <c r="O140" s="86"/>
      <c r="P140" s="86"/>
      <c r="Q140" s="86"/>
      <c r="R140" s="86"/>
      <c r="S140" s="86"/>
      <c r="T140" s="86"/>
      <c r="U140" s="86"/>
      <c r="V140" s="86"/>
      <c r="W140" s="86"/>
      <c r="X140" s="86"/>
      <c r="Y140" s="87"/>
      <c r="AV140" s="2"/>
      <c r="AW140" s="2"/>
      <c r="AX140" s="2"/>
      <c r="AY140" s="2"/>
      <c r="AZ140" s="2"/>
    </row>
    <row r="141" spans="2:52" ht="18.5" thickBot="1">
      <c r="B141" s="32" t="s">
        <v>223</v>
      </c>
      <c r="T141" s="54" t="s">
        <v>15</v>
      </c>
      <c r="U141" s="57"/>
      <c r="V141" s="58" t="s">
        <v>16</v>
      </c>
      <c r="W141" s="59"/>
      <c r="X141" s="60"/>
      <c r="AV141" s="2"/>
      <c r="AW141" s="2"/>
      <c r="AX141" s="2"/>
      <c r="AY141" s="2"/>
      <c r="AZ141" s="2"/>
    </row>
    <row r="142" spans="2:52" ht="18.5" thickBot="1">
      <c r="B142" s="58" t="s">
        <v>47</v>
      </c>
      <c r="C142" s="59"/>
      <c r="D142" s="60"/>
      <c r="E142" s="58" t="s">
        <v>80</v>
      </c>
      <c r="F142" s="59"/>
      <c r="G142" s="59"/>
      <c r="H142" s="59"/>
      <c r="I142" s="59"/>
      <c r="J142" s="60"/>
      <c r="K142" s="58" t="s">
        <v>81</v>
      </c>
      <c r="L142" s="59"/>
      <c r="M142" s="59"/>
      <c r="N142" s="60"/>
      <c r="O142" s="58" t="s">
        <v>82</v>
      </c>
      <c r="P142" s="59"/>
      <c r="Q142" s="59"/>
      <c r="R142" s="59"/>
      <c r="S142" s="59"/>
      <c r="T142" s="60"/>
      <c r="U142" s="58" t="s">
        <v>83</v>
      </c>
      <c r="V142" s="59"/>
      <c r="W142" s="59"/>
      <c r="X142" s="60"/>
      <c r="AV142" s="2"/>
      <c r="AW142" s="2"/>
      <c r="AX142" s="2"/>
      <c r="AY142" s="2"/>
      <c r="AZ142" s="2"/>
    </row>
    <row r="143" spans="2:52" ht="18.5" thickBot="1">
      <c r="B143" s="71">
        <v>45412</v>
      </c>
      <c r="C143" s="72"/>
      <c r="D143" s="73"/>
      <c r="E143" s="11">
        <v>45</v>
      </c>
      <c r="F143" s="91"/>
      <c r="G143" s="92"/>
      <c r="H143" s="92"/>
      <c r="I143" s="92"/>
      <c r="J143" s="93"/>
      <c r="K143" s="11">
        <v>46</v>
      </c>
      <c r="L143" s="69"/>
      <c r="M143" s="78"/>
      <c r="N143" s="70"/>
      <c r="O143" s="11">
        <v>47</v>
      </c>
      <c r="P143" s="91"/>
      <c r="Q143" s="92"/>
      <c r="R143" s="92"/>
      <c r="S143" s="92"/>
      <c r="T143" s="93"/>
      <c r="U143" s="11">
        <v>48</v>
      </c>
      <c r="V143" s="69"/>
      <c r="W143" s="78"/>
      <c r="X143" s="70"/>
      <c r="AV143" s="2"/>
      <c r="AW143" s="2"/>
      <c r="AX143" s="2"/>
      <c r="AY143" s="2"/>
      <c r="AZ143" s="2"/>
    </row>
    <row r="144" spans="2:52" ht="18.5" thickBot="1">
      <c r="E144" s="58"/>
      <c r="F144" s="59"/>
      <c r="G144" s="59"/>
      <c r="H144" s="59"/>
      <c r="I144" s="59"/>
      <c r="J144" s="60"/>
      <c r="K144" s="61"/>
      <c r="L144" s="62"/>
      <c r="M144" s="62"/>
      <c r="N144" s="63"/>
      <c r="O144" s="58"/>
      <c r="P144" s="59"/>
      <c r="Q144" s="59"/>
      <c r="R144" s="59"/>
      <c r="S144" s="59"/>
      <c r="T144" s="60"/>
      <c r="U144" s="69"/>
      <c r="V144" s="78"/>
      <c r="W144" s="78"/>
      <c r="X144" s="70"/>
      <c r="AV144" s="2"/>
      <c r="AW144" s="2"/>
      <c r="AX144" s="2"/>
      <c r="AY144" s="2"/>
      <c r="AZ144" s="2"/>
    </row>
    <row r="145" spans="2:52" ht="18.5" thickBot="1">
      <c r="E145" s="58" t="s">
        <v>84</v>
      </c>
      <c r="F145" s="59"/>
      <c r="G145" s="59"/>
      <c r="H145" s="59"/>
      <c r="I145" s="59"/>
      <c r="J145" s="60"/>
      <c r="K145" s="11">
        <v>49</v>
      </c>
      <c r="L145" s="69"/>
      <c r="M145" s="78"/>
      <c r="N145" s="70"/>
      <c r="O145" s="58" t="s">
        <v>85</v>
      </c>
      <c r="P145" s="59"/>
      <c r="Q145" s="59"/>
      <c r="R145" s="59"/>
      <c r="S145" s="59"/>
      <c r="T145" s="60"/>
      <c r="U145" s="11">
        <v>50</v>
      </c>
      <c r="V145" s="69"/>
      <c r="W145" s="78"/>
      <c r="X145" s="70"/>
      <c r="AV145" s="2"/>
      <c r="AW145" s="2"/>
      <c r="AX145" s="2"/>
      <c r="AY145" s="2"/>
      <c r="AZ145" s="2"/>
    </row>
    <row r="146" spans="2:52">
      <c r="AV146" s="2"/>
      <c r="AW146" s="2"/>
      <c r="AX146" s="2"/>
      <c r="AY146" s="2"/>
      <c r="AZ146" s="2"/>
    </row>
    <row r="147" spans="2:52">
      <c r="AV147" s="2"/>
      <c r="AW147" s="2"/>
      <c r="AX147" s="2"/>
      <c r="AY147" s="2"/>
      <c r="AZ147" s="2"/>
    </row>
    <row r="148" spans="2:52">
      <c r="B148" s="6" t="s">
        <v>346</v>
      </c>
      <c r="C148" s="7"/>
      <c r="D148" s="7"/>
      <c r="E148" s="7"/>
      <c r="F148" s="7"/>
      <c r="G148" s="7"/>
      <c r="H148" s="7"/>
      <c r="I148" s="7"/>
      <c r="J148" s="7"/>
      <c r="K148" s="7"/>
      <c r="L148" s="7"/>
      <c r="M148" s="7"/>
      <c r="N148" s="7"/>
      <c r="O148" s="7"/>
      <c r="P148" s="7"/>
      <c r="Q148" s="7"/>
      <c r="R148" s="7"/>
      <c r="S148" s="7"/>
      <c r="T148" s="7"/>
      <c r="U148" s="7"/>
      <c r="AV148" s="2"/>
      <c r="AW148" s="2"/>
      <c r="AX148" s="2"/>
      <c r="AY148" s="2"/>
      <c r="AZ148" s="2"/>
    </row>
    <row r="149" spans="2:52" ht="18.5" thickBot="1">
      <c r="AV149" s="2"/>
      <c r="AW149" s="2"/>
      <c r="AX149" s="2"/>
      <c r="AY149" s="2"/>
      <c r="AZ149" s="2"/>
    </row>
    <row r="150" spans="2:52" ht="18.5" thickBot="1">
      <c r="D150" s="54" t="s">
        <v>46</v>
      </c>
      <c r="E150" s="54"/>
      <c r="F150" s="54"/>
      <c r="G150" s="2" t="s">
        <v>45</v>
      </c>
      <c r="H150" s="55">
        <v>324</v>
      </c>
      <c r="I150" s="68"/>
      <c r="J150" s="56"/>
      <c r="AV150" s="2"/>
      <c r="AW150" s="2"/>
      <c r="AX150" s="2"/>
      <c r="AY150" s="2"/>
      <c r="AZ150" s="2"/>
    </row>
    <row r="151" spans="2:52" ht="18.5" thickBot="1">
      <c r="AV151" s="2"/>
      <c r="AW151" s="2"/>
      <c r="AX151" s="2"/>
      <c r="AY151" s="2"/>
      <c r="AZ151" s="2"/>
    </row>
    <row r="152" spans="2:52" ht="18.5" thickBot="1">
      <c r="H152" s="58" t="s">
        <v>225</v>
      </c>
      <c r="I152" s="59"/>
      <c r="J152" s="60"/>
      <c r="L152" s="55" t="s">
        <v>10</v>
      </c>
      <c r="M152" s="68"/>
      <c r="N152" s="68"/>
      <c r="O152" s="68"/>
      <c r="P152" s="68"/>
      <c r="Q152" s="68"/>
      <c r="R152" s="56"/>
      <c r="AV152" s="2"/>
      <c r="AW152" s="2"/>
      <c r="AX152" s="2"/>
      <c r="AY152" s="2"/>
      <c r="AZ152" s="2"/>
    </row>
    <row r="153" spans="2:52" ht="18.5" thickBot="1">
      <c r="AV153" s="2"/>
      <c r="AW153" s="2"/>
      <c r="AX153" s="2"/>
      <c r="AY153" s="2"/>
      <c r="AZ153" s="2"/>
    </row>
    <row r="154" spans="2:52" ht="18.5" thickBot="1">
      <c r="G154" s="54" t="s">
        <v>22</v>
      </c>
      <c r="H154" s="54"/>
      <c r="I154" s="54"/>
      <c r="J154" s="54"/>
      <c r="K154" s="54"/>
      <c r="L154" s="55" t="s">
        <v>13</v>
      </c>
      <c r="M154" s="68"/>
      <c r="N154" s="56"/>
      <c r="P154" s="55" t="s">
        <v>23</v>
      </c>
      <c r="Q154" s="68"/>
      <c r="R154" s="68"/>
      <c r="S154" s="68"/>
      <c r="T154" s="68"/>
      <c r="U154" s="56"/>
      <c r="AV154" s="2"/>
      <c r="AW154" s="2"/>
      <c r="AX154" s="2"/>
      <c r="AY154" s="2"/>
      <c r="AZ154" s="2"/>
    </row>
    <row r="155" spans="2:52" ht="18.5" thickBot="1">
      <c r="AV155" s="2"/>
      <c r="AW155" s="2"/>
      <c r="AX155" s="2"/>
      <c r="AY155" s="2"/>
      <c r="AZ155" s="2"/>
    </row>
    <row r="156" spans="2:52" ht="18.5" thickBot="1">
      <c r="C156" s="54" t="s">
        <v>25</v>
      </c>
      <c r="D156" s="54"/>
      <c r="E156" s="54"/>
      <c r="F156" s="156" t="s">
        <v>41</v>
      </c>
      <c r="G156" s="157"/>
      <c r="H156" s="157"/>
      <c r="I156" s="157"/>
      <c r="J156" s="157"/>
      <c r="K156" s="157"/>
      <c r="L156" s="157"/>
      <c r="M156" s="157"/>
      <c r="N156" s="157"/>
      <c r="O156" s="158"/>
      <c r="Q156" s="58" t="s">
        <v>44</v>
      </c>
      <c r="R156" s="60"/>
      <c r="T156" t="s">
        <v>48</v>
      </c>
      <c r="U156" s="58" t="str">
        <f>VLOOKUP(F156,リスト!H$11:I$46,2,FALSE)</f>
        <v>CC</v>
      </c>
      <c r="V156" s="60"/>
      <c r="AV156" s="2"/>
      <c r="AW156" s="2"/>
      <c r="AX156" s="2"/>
      <c r="AY156" s="2"/>
      <c r="AZ156" s="2"/>
    </row>
    <row r="157" spans="2:52" ht="18.5" thickBot="1">
      <c r="AV157" s="2"/>
      <c r="AW157" s="2"/>
      <c r="AX157" s="2"/>
      <c r="AY157" s="2"/>
      <c r="AZ157" s="2"/>
    </row>
    <row r="158" spans="2:52" ht="18.5" thickBot="1">
      <c r="B158" s="32" t="s">
        <v>223</v>
      </c>
      <c r="U158" s="54" t="s">
        <v>15</v>
      </c>
      <c r="V158" s="57"/>
      <c r="W158" s="58" t="s">
        <v>16</v>
      </c>
      <c r="X158" s="59"/>
      <c r="Y158" s="60"/>
      <c r="AV158" s="2"/>
      <c r="AW158" s="2"/>
      <c r="AX158" s="2"/>
      <c r="AY158" s="2"/>
      <c r="AZ158" s="2"/>
    </row>
    <row r="159" spans="2:52" ht="18.5" thickBot="1">
      <c r="AV159" s="2"/>
      <c r="AW159" s="2"/>
      <c r="AX159" s="2"/>
      <c r="AY159" s="2"/>
      <c r="AZ159" s="2"/>
    </row>
    <row r="160" spans="2:52" ht="18.5" thickBot="1">
      <c r="B160" s="58" t="s">
        <v>47</v>
      </c>
      <c r="C160" s="59"/>
      <c r="D160" s="60"/>
      <c r="E160" s="58" t="s">
        <v>67</v>
      </c>
      <c r="F160" s="59"/>
      <c r="G160" s="60"/>
      <c r="H160" s="58" t="s">
        <v>71</v>
      </c>
      <c r="I160" s="59"/>
      <c r="J160" s="59"/>
      <c r="K160" s="59"/>
      <c r="L160" s="59"/>
      <c r="M160" s="60"/>
      <c r="N160" s="58" t="s">
        <v>43</v>
      </c>
      <c r="O160" s="59"/>
      <c r="P160" s="59"/>
      <c r="Q160" s="60"/>
      <c r="R160" s="58" t="s">
        <v>72</v>
      </c>
      <c r="S160" s="59"/>
      <c r="T160" s="59"/>
      <c r="U160" s="60"/>
      <c r="V160" s="58" t="s">
        <v>73</v>
      </c>
      <c r="W160" s="59"/>
      <c r="X160" s="59"/>
      <c r="Y160" s="60"/>
      <c r="AV160" s="2"/>
      <c r="AW160" s="2"/>
      <c r="AX160" s="2"/>
      <c r="AY160" s="2"/>
      <c r="AZ160" s="2"/>
    </row>
    <row r="161" spans="2:52" ht="18.5" thickBot="1">
      <c r="B161" s="71">
        <v>45383</v>
      </c>
      <c r="C161" s="72"/>
      <c r="D161" s="73"/>
      <c r="E161" s="105" t="s">
        <v>65</v>
      </c>
      <c r="F161" s="106"/>
      <c r="G161" s="107"/>
      <c r="H161" s="58" t="s">
        <v>74</v>
      </c>
      <c r="I161" s="59"/>
      <c r="J161" s="59"/>
      <c r="K161" s="59"/>
      <c r="L161" s="59"/>
      <c r="M161" s="60"/>
      <c r="N161" s="61"/>
      <c r="O161" s="62"/>
      <c r="P161" s="62"/>
      <c r="Q161" s="63"/>
      <c r="R161" s="61"/>
      <c r="S161" s="62"/>
      <c r="T161" s="62"/>
      <c r="U161" s="63"/>
      <c r="V161" s="61"/>
      <c r="W161" s="62"/>
      <c r="X161" s="62"/>
      <c r="Y161" s="63"/>
      <c r="Z161" s="1"/>
      <c r="AV161" s="2"/>
      <c r="AW161" s="2"/>
      <c r="AX161" s="2"/>
      <c r="AY161" s="2"/>
      <c r="AZ161" s="2"/>
    </row>
    <row r="162" spans="2:52" ht="18.5" thickBot="1">
      <c r="B162" s="71">
        <v>45412</v>
      </c>
      <c r="C162" s="72"/>
      <c r="D162" s="73"/>
      <c r="E162" s="105" t="s">
        <v>65</v>
      </c>
      <c r="F162" s="106"/>
      <c r="G162" s="107"/>
      <c r="H162" s="129" t="s">
        <v>221</v>
      </c>
      <c r="I162" s="130"/>
      <c r="J162" s="130"/>
      <c r="K162" s="130"/>
      <c r="L162" s="130"/>
      <c r="M162" s="131"/>
      <c r="N162" s="69"/>
      <c r="O162" s="78"/>
      <c r="P162" s="78"/>
      <c r="Q162" s="70"/>
      <c r="R162" s="11">
        <v>51</v>
      </c>
      <c r="S162" s="69"/>
      <c r="T162" s="78"/>
      <c r="U162" s="70"/>
      <c r="V162" s="11">
        <v>52</v>
      </c>
      <c r="W162" s="69"/>
      <c r="X162" s="78"/>
      <c r="Y162" s="70"/>
      <c r="AV162" s="2"/>
      <c r="AW162" s="2"/>
      <c r="AX162" s="2"/>
      <c r="AY162" s="2"/>
      <c r="AZ162" s="2"/>
    </row>
    <row r="163" spans="2:52">
      <c r="AV163" s="2"/>
      <c r="AW163" s="2"/>
      <c r="AX163" s="2"/>
      <c r="AY163" s="2"/>
      <c r="AZ163" s="2"/>
    </row>
    <row r="164" spans="2:52">
      <c r="AV164" s="2"/>
      <c r="AW164" s="2"/>
      <c r="AX164" s="2"/>
      <c r="AY164" s="2"/>
      <c r="AZ164" s="2"/>
    </row>
    <row r="165" spans="2:52">
      <c r="B165" s="6" t="s">
        <v>347</v>
      </c>
      <c r="C165" s="7"/>
      <c r="D165" s="7"/>
      <c r="E165" s="7"/>
      <c r="F165" s="7"/>
      <c r="G165" s="7"/>
      <c r="H165" s="7"/>
      <c r="I165" s="7"/>
      <c r="J165" s="7"/>
      <c r="K165" s="7"/>
      <c r="L165" s="7"/>
      <c r="M165" s="7"/>
      <c r="N165" s="7"/>
      <c r="O165" s="7"/>
      <c r="P165" s="7"/>
      <c r="Q165" s="7"/>
      <c r="R165" s="7"/>
      <c r="S165" s="7"/>
      <c r="T165" s="7"/>
      <c r="U165" s="7"/>
      <c r="AV165" s="2"/>
      <c r="AW165" s="2"/>
      <c r="AX165" s="2"/>
      <c r="AY165" s="2"/>
      <c r="AZ165" s="2"/>
    </row>
    <row r="166" spans="2:52" ht="18.5" thickBot="1">
      <c r="AV166" s="2"/>
      <c r="AW166" s="2"/>
      <c r="AX166" s="2"/>
      <c r="AY166" s="2"/>
      <c r="AZ166" s="2"/>
    </row>
    <row r="167" spans="2:52" ht="18.5" thickBot="1">
      <c r="B167" s="54" t="s">
        <v>46</v>
      </c>
      <c r="C167" s="54"/>
      <c r="D167" s="54"/>
      <c r="E167" s="2" t="s">
        <v>107</v>
      </c>
      <c r="F167" s="15">
        <v>4</v>
      </c>
      <c r="G167" s="2" t="s">
        <v>108</v>
      </c>
      <c r="I167" s="2" t="s">
        <v>45</v>
      </c>
      <c r="J167" s="75">
        <v>325</v>
      </c>
      <c r="K167" s="76"/>
      <c r="L167" s="77"/>
      <c r="O167" s="54" t="s">
        <v>46</v>
      </c>
      <c r="P167" s="54"/>
      <c r="Q167" s="54"/>
      <c r="R167" s="2" t="s">
        <v>107</v>
      </c>
      <c r="S167" s="15">
        <v>3</v>
      </c>
      <c r="T167" s="2" t="s">
        <v>108</v>
      </c>
      <c r="V167" s="2" t="s">
        <v>45</v>
      </c>
      <c r="W167" s="75">
        <v>214</v>
      </c>
      <c r="X167" s="76"/>
      <c r="Y167" s="77"/>
      <c r="Z167" s="1" t="s">
        <v>255</v>
      </c>
      <c r="AV167" s="2"/>
      <c r="AW167" s="2"/>
      <c r="AX167" s="2"/>
      <c r="AY167" s="2"/>
      <c r="AZ167" s="2"/>
    </row>
    <row r="168" spans="2:52" ht="18.5" thickBot="1">
      <c r="AV168" s="2"/>
      <c r="AW168" s="2"/>
      <c r="AX168" s="2"/>
      <c r="AY168" s="2"/>
      <c r="AZ168" s="2"/>
    </row>
    <row r="169" spans="2:52" ht="18.5" thickBot="1">
      <c r="H169" s="58" t="s">
        <v>225</v>
      </c>
      <c r="I169" s="59"/>
      <c r="J169" s="60"/>
      <c r="L169" s="55" t="s">
        <v>294</v>
      </c>
      <c r="M169" s="68"/>
      <c r="N169" s="68"/>
      <c r="O169" s="68"/>
      <c r="P169" s="68"/>
      <c r="Q169" s="68"/>
      <c r="R169" s="56"/>
      <c r="T169" s="33" t="s">
        <v>398</v>
      </c>
      <c r="AV169" s="2"/>
      <c r="AW169" s="2"/>
      <c r="AX169" s="2"/>
      <c r="AY169" s="2"/>
      <c r="AZ169" s="2"/>
    </row>
    <row r="170" spans="2:52" ht="18.5" thickBot="1">
      <c r="AV170" s="2"/>
      <c r="AW170" s="2"/>
      <c r="AX170" s="2"/>
      <c r="AY170" s="2"/>
      <c r="AZ170" s="2"/>
    </row>
    <row r="171" spans="2:52" ht="18.5" thickBot="1">
      <c r="G171" s="54" t="s">
        <v>22</v>
      </c>
      <c r="H171" s="54"/>
      <c r="I171" s="54"/>
      <c r="J171" s="54"/>
      <c r="K171" s="54"/>
      <c r="L171" s="55" t="s">
        <v>13</v>
      </c>
      <c r="M171" s="68"/>
      <c r="N171" s="56"/>
      <c r="P171" s="55" t="s">
        <v>260</v>
      </c>
      <c r="Q171" s="68"/>
      <c r="R171" s="68"/>
      <c r="S171" s="68"/>
      <c r="T171" s="68"/>
      <c r="U171" s="56"/>
      <c r="AV171" s="2"/>
      <c r="AW171" s="2"/>
      <c r="AX171" s="2"/>
      <c r="AY171" s="2"/>
      <c r="AZ171" s="2"/>
    </row>
    <row r="172" spans="2:52" ht="18.5" thickBot="1">
      <c r="AV172" s="2"/>
      <c r="AW172" s="2"/>
      <c r="AX172" s="2"/>
      <c r="AY172" s="2"/>
      <c r="AZ172" s="2"/>
    </row>
    <row r="173" spans="2:52" ht="18.5" thickBot="1">
      <c r="C173" s="54" t="s">
        <v>25</v>
      </c>
      <c r="D173" s="54"/>
      <c r="E173" s="54"/>
      <c r="F173" s="156" t="s">
        <v>41</v>
      </c>
      <c r="G173" s="157"/>
      <c r="H173" s="157"/>
      <c r="I173" s="157"/>
      <c r="J173" s="157"/>
      <c r="K173" s="157"/>
      <c r="L173" s="157"/>
      <c r="M173" s="157"/>
      <c r="N173" s="157"/>
      <c r="O173" s="158"/>
      <c r="Q173" s="58" t="s">
        <v>44</v>
      </c>
      <c r="R173" s="60"/>
      <c r="T173" t="s">
        <v>48</v>
      </c>
      <c r="U173" s="58" t="str">
        <f>VLOOKUP(F173,リスト!H$11:I$46,2,FALSE)</f>
        <v>CC</v>
      </c>
      <c r="V173" s="60"/>
      <c r="AV173" s="2"/>
      <c r="AW173" s="2"/>
      <c r="AX173" s="2"/>
      <c r="AY173" s="2"/>
      <c r="AZ173" s="2"/>
    </row>
    <row r="174" spans="2:52" ht="18.5" thickBot="1">
      <c r="AV174" s="2"/>
      <c r="AW174" s="2"/>
      <c r="AX174" s="2"/>
      <c r="AY174" s="2"/>
      <c r="AZ174" s="2"/>
    </row>
    <row r="175" spans="2:52" ht="18.5" thickBot="1">
      <c r="B175" s="32" t="s">
        <v>223</v>
      </c>
      <c r="U175" s="54" t="s">
        <v>15</v>
      </c>
      <c r="V175" s="57"/>
      <c r="W175" s="58" t="s">
        <v>16</v>
      </c>
      <c r="X175" s="59"/>
      <c r="Y175" s="60"/>
      <c r="AV175" s="2"/>
      <c r="AW175" s="2"/>
      <c r="AX175" s="2"/>
      <c r="AY175" s="2"/>
      <c r="AZ175" s="2"/>
    </row>
    <row r="176" spans="2:52" ht="18.5" thickBot="1">
      <c r="AV176" s="2"/>
      <c r="AW176" s="2"/>
      <c r="AX176" s="2"/>
      <c r="AY176" s="2"/>
      <c r="AZ176" s="2"/>
    </row>
    <row r="177" spans="2:52" ht="18.5" thickBot="1">
      <c r="B177" s="58" t="s">
        <v>47</v>
      </c>
      <c r="C177" s="59"/>
      <c r="D177" s="60"/>
      <c r="E177" s="58" t="s">
        <v>67</v>
      </c>
      <c r="F177" s="59"/>
      <c r="G177" s="60"/>
      <c r="H177" s="58" t="s">
        <v>71</v>
      </c>
      <c r="I177" s="59"/>
      <c r="J177" s="59"/>
      <c r="K177" s="59"/>
      <c r="L177" s="59"/>
      <c r="M177" s="60"/>
      <c r="N177" s="58" t="s">
        <v>43</v>
      </c>
      <c r="O177" s="59"/>
      <c r="P177" s="59"/>
      <c r="Q177" s="60"/>
      <c r="R177" s="58" t="s">
        <v>72</v>
      </c>
      <c r="S177" s="59"/>
      <c r="T177" s="59"/>
      <c r="U177" s="60"/>
      <c r="V177" s="58" t="s">
        <v>73</v>
      </c>
      <c r="W177" s="59"/>
      <c r="X177" s="59"/>
      <c r="Y177" s="60"/>
      <c r="AV177" s="2"/>
      <c r="AW177" s="2"/>
      <c r="AX177" s="2"/>
      <c r="AY177" s="2"/>
      <c r="AZ177" s="2"/>
    </row>
    <row r="178" spans="2:52" ht="18.5" thickBot="1">
      <c r="B178" s="71">
        <v>45383</v>
      </c>
      <c r="C178" s="72"/>
      <c r="D178" s="73"/>
      <c r="E178" s="105" t="s">
        <v>64</v>
      </c>
      <c r="F178" s="106"/>
      <c r="G178" s="107"/>
      <c r="H178" s="58" t="s">
        <v>74</v>
      </c>
      <c r="I178" s="59"/>
      <c r="J178" s="59"/>
      <c r="K178" s="59"/>
      <c r="L178" s="59"/>
      <c r="M178" s="60"/>
      <c r="N178" s="61"/>
      <c r="O178" s="62"/>
      <c r="P178" s="62"/>
      <c r="Q178" s="63"/>
      <c r="R178" s="61"/>
      <c r="S178" s="62"/>
      <c r="T178" s="62"/>
      <c r="U178" s="63"/>
      <c r="V178" s="61"/>
      <c r="W178" s="62"/>
      <c r="X178" s="62"/>
      <c r="Y178" s="63"/>
      <c r="AV178" s="2"/>
      <c r="AW178" s="2"/>
      <c r="AX178" s="2"/>
      <c r="AY178" s="2"/>
      <c r="AZ178" s="2"/>
    </row>
    <row r="179" spans="2:52" ht="18.5" thickBot="1">
      <c r="B179" s="71">
        <v>45412</v>
      </c>
      <c r="C179" s="72"/>
      <c r="D179" s="73"/>
      <c r="E179" s="105" t="s">
        <v>64</v>
      </c>
      <c r="F179" s="106"/>
      <c r="G179" s="107"/>
      <c r="H179" s="129" t="s">
        <v>221</v>
      </c>
      <c r="I179" s="130"/>
      <c r="J179" s="130"/>
      <c r="K179" s="130"/>
      <c r="L179" s="130"/>
      <c r="M179" s="131"/>
      <c r="N179" s="69"/>
      <c r="O179" s="78"/>
      <c r="P179" s="78"/>
      <c r="Q179" s="70"/>
      <c r="R179" s="11">
        <v>53</v>
      </c>
      <c r="S179" s="69"/>
      <c r="T179" s="78"/>
      <c r="U179" s="70"/>
      <c r="V179" s="11">
        <v>54</v>
      </c>
      <c r="W179" s="69"/>
      <c r="X179" s="78"/>
      <c r="Y179" s="70"/>
      <c r="AV179" s="2"/>
      <c r="AW179" s="2"/>
      <c r="AX179" s="2"/>
      <c r="AY179" s="2"/>
      <c r="AZ179" s="2"/>
    </row>
    <row r="180" spans="2:52">
      <c r="AV180" s="2"/>
      <c r="AW180" s="2"/>
      <c r="AX180" s="2"/>
      <c r="AY180" s="2"/>
      <c r="AZ180" s="2"/>
    </row>
    <row r="181" spans="2:52" ht="18.5" thickBot="1">
      <c r="AV181" s="2"/>
      <c r="AW181" s="2"/>
      <c r="AX181" s="2"/>
      <c r="AY181" s="2"/>
      <c r="AZ181" s="2"/>
    </row>
    <row r="182" spans="2:52" ht="18.5" thickBot="1">
      <c r="D182" s="54" t="s">
        <v>46</v>
      </c>
      <c r="E182" s="54"/>
      <c r="F182" s="54"/>
      <c r="G182" s="2" t="s">
        <v>45</v>
      </c>
      <c r="H182" s="55" t="s">
        <v>356</v>
      </c>
      <c r="I182" s="68"/>
      <c r="J182" s="56"/>
      <c r="AV182" s="2"/>
      <c r="AW182" s="2"/>
      <c r="AX182" s="2"/>
      <c r="AY182" s="2"/>
      <c r="AZ182" s="2"/>
    </row>
    <row r="183" spans="2:52" ht="18.5" thickBot="1">
      <c r="AV183" s="2"/>
      <c r="AW183" s="2"/>
      <c r="AX183" s="2"/>
      <c r="AY183" s="2"/>
      <c r="AZ183" s="2"/>
    </row>
    <row r="184" spans="2:52" ht="18.5" thickBot="1">
      <c r="B184" s="100" t="s">
        <v>351</v>
      </c>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2"/>
      <c r="AV184" s="2"/>
      <c r="AW184" s="2"/>
      <c r="AX184" s="2"/>
      <c r="AY184" s="2"/>
      <c r="AZ184" s="2"/>
    </row>
    <row r="185" spans="2:52" ht="18.5" thickBot="1">
      <c r="AV185" s="2"/>
      <c r="AW185" s="2"/>
      <c r="AX185" s="2"/>
      <c r="AY185" s="2"/>
      <c r="AZ185" s="2"/>
    </row>
    <row r="186" spans="2:52" ht="18.5" thickBot="1">
      <c r="B186" s="58" t="s">
        <v>135</v>
      </c>
      <c r="C186" s="59"/>
      <c r="D186" s="59"/>
      <c r="E186" s="59"/>
      <c r="F186" s="59"/>
      <c r="G186" s="60"/>
      <c r="H186" s="58" t="s">
        <v>64</v>
      </c>
      <c r="I186" s="59"/>
      <c r="J186" s="59"/>
      <c r="K186" s="60"/>
      <c r="L186" s="58" t="s">
        <v>65</v>
      </c>
      <c r="M186" s="59"/>
      <c r="N186" s="59"/>
      <c r="O186" s="60"/>
      <c r="P186" s="58" t="s">
        <v>262</v>
      </c>
      <c r="Q186" s="59"/>
      <c r="R186" s="59"/>
      <c r="S186" s="60"/>
      <c r="T186" s="58" t="s">
        <v>233</v>
      </c>
      <c r="U186" s="59"/>
      <c r="V186" s="59"/>
      <c r="W186" s="60"/>
      <c r="X186" s="58" t="s">
        <v>234</v>
      </c>
      <c r="Y186" s="59"/>
      <c r="Z186" s="59"/>
      <c r="AA186" s="60"/>
      <c r="AV186" s="2"/>
      <c r="AW186" s="2"/>
      <c r="AX186" s="2"/>
      <c r="AY186" s="2"/>
      <c r="AZ186" s="2"/>
    </row>
    <row r="187" spans="2:52" ht="18.5" thickBot="1">
      <c r="H187" s="58" t="s">
        <v>263</v>
      </c>
      <c r="I187" s="59"/>
      <c r="J187" s="59"/>
      <c r="K187" s="60"/>
      <c r="L187" s="58" t="s">
        <v>263</v>
      </c>
      <c r="M187" s="59"/>
      <c r="N187" s="59"/>
      <c r="O187" s="60"/>
      <c r="P187" s="58" t="s">
        <v>263</v>
      </c>
      <c r="Q187" s="59"/>
      <c r="R187" s="59"/>
      <c r="S187" s="60"/>
      <c r="AV187" s="2"/>
      <c r="AW187" s="2"/>
      <c r="AX187" s="2"/>
      <c r="AY187" s="2"/>
      <c r="AZ187" s="2"/>
    </row>
    <row r="188" spans="2:52" ht="18.5" thickBot="1">
      <c r="B188" s="58" t="s">
        <v>357</v>
      </c>
      <c r="C188" s="59"/>
      <c r="D188" s="59"/>
      <c r="E188" s="59"/>
      <c r="F188" s="59"/>
      <c r="G188" s="60"/>
      <c r="H188" s="11">
        <v>55</v>
      </c>
      <c r="I188" s="69"/>
      <c r="J188" s="78"/>
      <c r="K188" s="70"/>
      <c r="L188" s="11">
        <v>56</v>
      </c>
      <c r="M188" s="69"/>
      <c r="N188" s="78"/>
      <c r="O188" s="70"/>
      <c r="P188" s="11">
        <v>57</v>
      </c>
      <c r="Q188" s="69"/>
      <c r="R188" s="78"/>
      <c r="S188" s="70"/>
      <c r="T188" s="58"/>
      <c r="U188" s="59"/>
      <c r="V188" s="59"/>
      <c r="W188" s="60"/>
      <c r="X188" s="58"/>
      <c r="Y188" s="59"/>
      <c r="Z188" s="59"/>
      <c r="AA188" s="60"/>
      <c r="AV188" s="2"/>
      <c r="AW188" s="2"/>
      <c r="AX188" s="2"/>
      <c r="AY188" s="2"/>
      <c r="AZ188" s="2"/>
    </row>
    <row r="189" spans="2:52">
      <c r="AV189" s="2"/>
      <c r="AW189" s="2"/>
      <c r="AX189" s="2"/>
      <c r="AY189" s="2"/>
      <c r="AZ189" s="2"/>
    </row>
    <row r="190" spans="2:52" ht="18.5" thickBot="1">
      <c r="B190" s="54" t="s">
        <v>264</v>
      </c>
      <c r="C190" s="54"/>
      <c r="D190" s="54"/>
      <c r="E190" s="54"/>
      <c r="F190" s="54"/>
      <c r="G190" s="54"/>
      <c r="AV190" s="2"/>
      <c r="AW190" s="2"/>
      <c r="AX190" s="2"/>
      <c r="AY190" s="2"/>
      <c r="AZ190" s="2"/>
    </row>
    <row r="191" spans="2:52" ht="34" customHeight="1" thickBot="1">
      <c r="B191" s="103" t="s">
        <v>373</v>
      </c>
      <c r="C191" s="59"/>
      <c r="D191" s="59"/>
      <c r="E191" s="59"/>
      <c r="F191" s="59"/>
      <c r="G191" s="60"/>
      <c r="H191" s="11">
        <v>58</v>
      </c>
      <c r="I191" s="69"/>
      <c r="J191" s="78"/>
      <c r="K191" s="70"/>
      <c r="L191" s="11">
        <v>59</v>
      </c>
      <c r="M191" s="69"/>
      <c r="N191" s="78"/>
      <c r="O191" s="70"/>
      <c r="P191" s="11">
        <v>60</v>
      </c>
      <c r="Q191" s="69"/>
      <c r="R191" s="78"/>
      <c r="S191" s="70"/>
      <c r="T191" s="103" t="s">
        <v>374</v>
      </c>
      <c r="U191" s="59"/>
      <c r="V191" s="59"/>
      <c r="W191" s="60"/>
      <c r="X191" s="58" t="s">
        <v>302</v>
      </c>
      <c r="Y191" s="59"/>
      <c r="Z191" s="59"/>
      <c r="AA191" s="60"/>
      <c r="AV191" s="2"/>
      <c r="AW191" s="2"/>
      <c r="AX191" s="2"/>
      <c r="AY191" s="2"/>
      <c r="AZ191" s="2"/>
    </row>
    <row r="192" spans="2:52" ht="53.5" customHeight="1" thickBot="1">
      <c r="B192" s="103" t="s">
        <v>358</v>
      </c>
      <c r="C192" s="59"/>
      <c r="D192" s="59"/>
      <c r="E192" s="59"/>
      <c r="F192" s="59"/>
      <c r="G192" s="60"/>
      <c r="H192" s="11">
        <v>61</v>
      </c>
      <c r="I192" s="69"/>
      <c r="J192" s="78"/>
      <c r="K192" s="70"/>
      <c r="L192" s="11">
        <v>62</v>
      </c>
      <c r="M192" s="69"/>
      <c r="N192" s="78"/>
      <c r="O192" s="70"/>
      <c r="P192" s="11">
        <v>63</v>
      </c>
      <c r="Q192" s="69"/>
      <c r="R192" s="78"/>
      <c r="S192" s="70"/>
      <c r="T192" s="103" t="s">
        <v>387</v>
      </c>
      <c r="U192" s="59"/>
      <c r="V192" s="59"/>
      <c r="W192" s="60"/>
      <c r="X192" s="58" t="s">
        <v>302</v>
      </c>
      <c r="Y192" s="59"/>
      <c r="Z192" s="59"/>
      <c r="AA192" s="60"/>
      <c r="AV192" s="2"/>
      <c r="AW192" s="2"/>
      <c r="AX192" s="2"/>
      <c r="AY192" s="2"/>
      <c r="AZ192" s="2"/>
    </row>
    <row r="193" spans="2:52" ht="18.5" customHeight="1" thickBot="1">
      <c r="B193" s="103" t="s">
        <v>359</v>
      </c>
      <c r="C193" s="59"/>
      <c r="D193" s="59"/>
      <c r="E193" s="59"/>
      <c r="F193" s="59"/>
      <c r="G193" s="60"/>
      <c r="H193" s="11">
        <v>64</v>
      </c>
      <c r="I193" s="69"/>
      <c r="J193" s="78"/>
      <c r="K193" s="70"/>
      <c r="L193" s="11">
        <v>65</v>
      </c>
      <c r="M193" s="69"/>
      <c r="N193" s="78"/>
      <c r="O193" s="70"/>
      <c r="P193" s="11">
        <v>66</v>
      </c>
      <c r="Q193" s="69"/>
      <c r="R193" s="78"/>
      <c r="S193" s="70"/>
      <c r="T193" s="103"/>
      <c r="U193" s="59"/>
      <c r="V193" s="59"/>
      <c r="W193" s="60"/>
      <c r="X193" s="58"/>
      <c r="Y193" s="59"/>
      <c r="Z193" s="59"/>
      <c r="AA193" s="60"/>
      <c r="AV193" s="2"/>
      <c r="AW193" s="2"/>
      <c r="AX193" s="2"/>
      <c r="AY193" s="2"/>
      <c r="AZ193" s="2"/>
    </row>
    <row r="194" spans="2:52">
      <c r="AV194" s="2"/>
      <c r="AW194" s="2"/>
      <c r="AX194" s="2"/>
      <c r="AY194" s="2"/>
      <c r="AZ194" s="2"/>
    </row>
    <row r="195" spans="2:52">
      <c r="B195" s="1" t="s">
        <v>386</v>
      </c>
      <c r="AV195" s="2"/>
      <c r="AW195" s="2"/>
      <c r="AX195" s="2"/>
      <c r="AY195" s="2"/>
      <c r="AZ195" s="2"/>
    </row>
    <row r="196" spans="2:52">
      <c r="AV196" s="2"/>
      <c r="AW196" s="2"/>
      <c r="AX196" s="2"/>
      <c r="AY196" s="2"/>
      <c r="AZ196" s="2"/>
    </row>
  </sheetData>
  <mergeCells count="400">
    <mergeCell ref="B2:D2"/>
    <mergeCell ref="J2:K2"/>
    <mergeCell ref="N2:O2"/>
    <mergeCell ref="E13:G13"/>
    <mergeCell ref="K13:M13"/>
    <mergeCell ref="E14:H14"/>
    <mergeCell ref="I14:J14"/>
    <mergeCell ref="K14:N14"/>
    <mergeCell ref="P14:W14"/>
    <mergeCell ref="E15:H15"/>
    <mergeCell ref="K15:N15"/>
    <mergeCell ref="E8:H8"/>
    <mergeCell ref="J8:L8"/>
    <mergeCell ref="N8:P8"/>
    <mergeCell ref="E10:H10"/>
    <mergeCell ref="J10:M10"/>
    <mergeCell ref="O10:R10"/>
    <mergeCell ref="E11:H11"/>
    <mergeCell ref="J11:M11"/>
    <mergeCell ref="O11:R11"/>
    <mergeCell ref="B193:G193"/>
    <mergeCell ref="I193:K193"/>
    <mergeCell ref="M193:O193"/>
    <mergeCell ref="Q193:S193"/>
    <mergeCell ref="T193:W193"/>
    <mergeCell ref="X193:AA193"/>
    <mergeCell ref="D122:F122"/>
    <mergeCell ref="H122:J122"/>
    <mergeCell ref="B190:G190"/>
    <mergeCell ref="B191:G191"/>
    <mergeCell ref="I191:K191"/>
    <mergeCell ref="M191:O191"/>
    <mergeCell ref="Q191:S191"/>
    <mergeCell ref="T191:W191"/>
    <mergeCell ref="X191:AA191"/>
    <mergeCell ref="B192:G192"/>
    <mergeCell ref="I192:K192"/>
    <mergeCell ref="M192:O192"/>
    <mergeCell ref="Q192:S192"/>
    <mergeCell ref="T192:W192"/>
    <mergeCell ref="X192:AA192"/>
    <mergeCell ref="H187:K187"/>
    <mergeCell ref="L187:O187"/>
    <mergeCell ref="P187:S187"/>
    <mergeCell ref="B188:G188"/>
    <mergeCell ref="I188:K188"/>
    <mergeCell ref="M188:O188"/>
    <mergeCell ref="Q188:S188"/>
    <mergeCell ref="T188:W188"/>
    <mergeCell ref="X188:AA188"/>
    <mergeCell ref="D182:F182"/>
    <mergeCell ref="H182:J182"/>
    <mergeCell ref="B184:AA184"/>
    <mergeCell ref="B186:G186"/>
    <mergeCell ref="H186:K186"/>
    <mergeCell ref="L186:O186"/>
    <mergeCell ref="P186:S186"/>
    <mergeCell ref="T186:W186"/>
    <mergeCell ref="X186:AA186"/>
    <mergeCell ref="B178:D178"/>
    <mergeCell ref="E178:G178"/>
    <mergeCell ref="H178:M178"/>
    <mergeCell ref="N178:Q178"/>
    <mergeCell ref="R178:U178"/>
    <mergeCell ref="V178:Y178"/>
    <mergeCell ref="B179:D179"/>
    <mergeCell ref="E179:G179"/>
    <mergeCell ref="H179:M179"/>
    <mergeCell ref="N179:Q179"/>
    <mergeCell ref="S179:U179"/>
    <mergeCell ref="W179:Y179"/>
    <mergeCell ref="C173:E173"/>
    <mergeCell ref="F173:O173"/>
    <mergeCell ref="Q173:R173"/>
    <mergeCell ref="U173:V173"/>
    <mergeCell ref="U175:V175"/>
    <mergeCell ref="W175:Y175"/>
    <mergeCell ref="B177:D177"/>
    <mergeCell ref="E177:G177"/>
    <mergeCell ref="H177:M177"/>
    <mergeCell ref="N177:Q177"/>
    <mergeCell ref="R177:U177"/>
    <mergeCell ref="V177:Y177"/>
    <mergeCell ref="B167:D167"/>
    <mergeCell ref="J167:L167"/>
    <mergeCell ref="O167:Q167"/>
    <mergeCell ref="W167:Y167"/>
    <mergeCell ref="H169:J169"/>
    <mergeCell ref="L169:R169"/>
    <mergeCell ref="G171:K171"/>
    <mergeCell ref="L171:N171"/>
    <mergeCell ref="P171:U171"/>
    <mergeCell ref="B161:D161"/>
    <mergeCell ref="E161:G161"/>
    <mergeCell ref="H161:M161"/>
    <mergeCell ref="N161:Q161"/>
    <mergeCell ref="R161:U161"/>
    <mergeCell ref="V161:Y161"/>
    <mergeCell ref="B162:D162"/>
    <mergeCell ref="E162:G162"/>
    <mergeCell ref="H162:M162"/>
    <mergeCell ref="N162:Q162"/>
    <mergeCell ref="S162:U162"/>
    <mergeCell ref="W162:Y162"/>
    <mergeCell ref="E145:J145"/>
    <mergeCell ref="L145:N145"/>
    <mergeCell ref="O145:T145"/>
    <mergeCell ref="V145:X145"/>
    <mergeCell ref="D150:F150"/>
    <mergeCell ref="H150:J150"/>
    <mergeCell ref="H152:J152"/>
    <mergeCell ref="L152:R152"/>
    <mergeCell ref="G154:K154"/>
    <mergeCell ref="L154:N154"/>
    <mergeCell ref="P154:U154"/>
    <mergeCell ref="B143:D143"/>
    <mergeCell ref="F143:J143"/>
    <mergeCell ref="L143:N143"/>
    <mergeCell ref="P143:T143"/>
    <mergeCell ref="V143:X143"/>
    <mergeCell ref="E144:J144"/>
    <mergeCell ref="K144:N144"/>
    <mergeCell ref="O144:T144"/>
    <mergeCell ref="U144:X144"/>
    <mergeCell ref="B133:G133"/>
    <mergeCell ref="I133:K133"/>
    <mergeCell ref="M133:O133"/>
    <mergeCell ref="Q133:S133"/>
    <mergeCell ref="T133:W133"/>
    <mergeCell ref="X133:AA133"/>
    <mergeCell ref="B138:D138"/>
    <mergeCell ref="J138:L138"/>
    <mergeCell ref="N138:O138"/>
    <mergeCell ref="Q138:X138"/>
    <mergeCell ref="B132:G132"/>
    <mergeCell ref="I132:K132"/>
    <mergeCell ref="M132:O132"/>
    <mergeCell ref="Q132:S132"/>
    <mergeCell ref="T132:W132"/>
    <mergeCell ref="X132:AA132"/>
    <mergeCell ref="L126:O126"/>
    <mergeCell ref="P126:S126"/>
    <mergeCell ref="T126:W126"/>
    <mergeCell ref="X126:AA126"/>
    <mergeCell ref="H127:K127"/>
    <mergeCell ref="L127:O127"/>
    <mergeCell ref="P127:S127"/>
    <mergeCell ref="B128:G128"/>
    <mergeCell ref="I128:K128"/>
    <mergeCell ref="M128:O128"/>
    <mergeCell ref="Q128:S128"/>
    <mergeCell ref="T128:W128"/>
    <mergeCell ref="X128:AA128"/>
    <mergeCell ref="B130:G130"/>
    <mergeCell ref="B131:G131"/>
    <mergeCell ref="I131:K131"/>
    <mergeCell ref="M131:O131"/>
    <mergeCell ref="Q131:S131"/>
    <mergeCell ref="U116:V116"/>
    <mergeCell ref="W116:Y116"/>
    <mergeCell ref="B118:D118"/>
    <mergeCell ref="E118:G118"/>
    <mergeCell ref="H118:M118"/>
    <mergeCell ref="N118:Q118"/>
    <mergeCell ref="R118:U118"/>
    <mergeCell ref="V118:Y118"/>
    <mergeCell ref="B119:D119"/>
    <mergeCell ref="E119:G119"/>
    <mergeCell ref="H119:M119"/>
    <mergeCell ref="N119:Q119"/>
    <mergeCell ref="R119:U119"/>
    <mergeCell ref="V119:Y119"/>
    <mergeCell ref="H110:J110"/>
    <mergeCell ref="L110:R110"/>
    <mergeCell ref="G112:K112"/>
    <mergeCell ref="L112:N112"/>
    <mergeCell ref="P112:U112"/>
    <mergeCell ref="C114:E114"/>
    <mergeCell ref="F114:O114"/>
    <mergeCell ref="Q114:R114"/>
    <mergeCell ref="U114:V114"/>
    <mergeCell ref="E88:J88"/>
    <mergeCell ref="D92:F92"/>
    <mergeCell ref="H92:J92"/>
    <mergeCell ref="H94:J94"/>
    <mergeCell ref="L94:R94"/>
    <mergeCell ref="G96:K96"/>
    <mergeCell ref="L96:N96"/>
    <mergeCell ref="P96:U96"/>
    <mergeCell ref="C98:E98"/>
    <mergeCell ref="F98:O98"/>
    <mergeCell ref="Q98:R98"/>
    <mergeCell ref="U98:V98"/>
    <mergeCell ref="O88:T88"/>
    <mergeCell ref="B76:G76"/>
    <mergeCell ref="I76:K76"/>
    <mergeCell ref="M76:O76"/>
    <mergeCell ref="Q76:S76"/>
    <mergeCell ref="T76:W76"/>
    <mergeCell ref="X76:AA76"/>
    <mergeCell ref="B75:G75"/>
    <mergeCell ref="I75:K75"/>
    <mergeCell ref="M75:O75"/>
    <mergeCell ref="Q75:S75"/>
    <mergeCell ref="T75:W75"/>
    <mergeCell ref="X75:AA75"/>
    <mergeCell ref="B71:G71"/>
    <mergeCell ref="I71:K71"/>
    <mergeCell ref="M71:O71"/>
    <mergeCell ref="Q71:S71"/>
    <mergeCell ref="T71:W71"/>
    <mergeCell ref="X71:AA71"/>
    <mergeCell ref="B73:G73"/>
    <mergeCell ref="B74:G74"/>
    <mergeCell ref="I74:K74"/>
    <mergeCell ref="M74:O74"/>
    <mergeCell ref="Q74:S74"/>
    <mergeCell ref="T74:W74"/>
    <mergeCell ref="X74:AA74"/>
    <mergeCell ref="D65:F65"/>
    <mergeCell ref="H65:J65"/>
    <mergeCell ref="B67:AA67"/>
    <mergeCell ref="B69:G69"/>
    <mergeCell ref="H69:K69"/>
    <mergeCell ref="L69:O69"/>
    <mergeCell ref="P69:S69"/>
    <mergeCell ref="T69:W69"/>
    <mergeCell ref="X69:AA69"/>
    <mergeCell ref="B61:D61"/>
    <mergeCell ref="E61:G61"/>
    <mergeCell ref="H61:M61"/>
    <mergeCell ref="N61:Q61"/>
    <mergeCell ref="R61:U61"/>
    <mergeCell ref="V61:Y61"/>
    <mergeCell ref="B62:D62"/>
    <mergeCell ref="E62:G62"/>
    <mergeCell ref="H62:M62"/>
    <mergeCell ref="N62:Q62"/>
    <mergeCell ref="S62:U62"/>
    <mergeCell ref="W62:Y62"/>
    <mergeCell ref="C156:E156"/>
    <mergeCell ref="F156:O156"/>
    <mergeCell ref="Q156:R156"/>
    <mergeCell ref="U156:V156"/>
    <mergeCell ref="U158:V158"/>
    <mergeCell ref="W158:Y158"/>
    <mergeCell ref="B160:D160"/>
    <mergeCell ref="E160:G160"/>
    <mergeCell ref="H160:M160"/>
    <mergeCell ref="N160:Q160"/>
    <mergeCell ref="R160:U160"/>
    <mergeCell ref="V160:Y160"/>
    <mergeCell ref="B140:F140"/>
    <mergeCell ref="G140:Y140"/>
    <mergeCell ref="T141:U141"/>
    <mergeCell ref="V141:X141"/>
    <mergeCell ref="B142:D142"/>
    <mergeCell ref="E142:J142"/>
    <mergeCell ref="K142:N142"/>
    <mergeCell ref="O142:T142"/>
    <mergeCell ref="U142:X142"/>
    <mergeCell ref="T131:W131"/>
    <mergeCell ref="X131:AA131"/>
    <mergeCell ref="B120:D120"/>
    <mergeCell ref="E120:G120"/>
    <mergeCell ref="H120:M120"/>
    <mergeCell ref="N120:Q120"/>
    <mergeCell ref="S120:U120"/>
    <mergeCell ref="W120:Y120"/>
    <mergeCell ref="B124:AA124"/>
    <mergeCell ref="B126:G126"/>
    <mergeCell ref="H126:K126"/>
    <mergeCell ref="U100:V100"/>
    <mergeCell ref="W100:Y100"/>
    <mergeCell ref="B102:D102"/>
    <mergeCell ref="E102:G102"/>
    <mergeCell ref="H102:M102"/>
    <mergeCell ref="B108:D108"/>
    <mergeCell ref="B103:D103"/>
    <mergeCell ref="N102:Q102"/>
    <mergeCell ref="R102:U102"/>
    <mergeCell ref="V102:Y102"/>
    <mergeCell ref="E103:G103"/>
    <mergeCell ref="H103:M103"/>
    <mergeCell ref="N103:Q103"/>
    <mergeCell ref="R103:U103"/>
    <mergeCell ref="V103:Y103"/>
    <mergeCell ref="E104:G104"/>
    <mergeCell ref="H104:M104"/>
    <mergeCell ref="N104:Q104"/>
    <mergeCell ref="S104:U104"/>
    <mergeCell ref="W104:Y104"/>
    <mergeCell ref="J108:L108"/>
    <mergeCell ref="O108:Q108"/>
    <mergeCell ref="W108:Y108"/>
    <mergeCell ref="C56:E56"/>
    <mergeCell ref="B45:D45"/>
    <mergeCell ref="E45:G45"/>
    <mergeCell ref="H45:M45"/>
    <mergeCell ref="N45:Q45"/>
    <mergeCell ref="F56:O56"/>
    <mergeCell ref="Q56:R56"/>
    <mergeCell ref="U56:V56"/>
    <mergeCell ref="S45:U45"/>
    <mergeCell ref="B43:D43"/>
    <mergeCell ref="E43:G43"/>
    <mergeCell ref="H43:M43"/>
    <mergeCell ref="N43:Q43"/>
    <mergeCell ref="B50:D50"/>
    <mergeCell ref="W50:Y50"/>
    <mergeCell ref="H52:J52"/>
    <mergeCell ref="L52:R52"/>
    <mergeCell ref="G54:K54"/>
    <mergeCell ref="L54:N54"/>
    <mergeCell ref="P54:U54"/>
    <mergeCell ref="W45:Y45"/>
    <mergeCell ref="B60:D60"/>
    <mergeCell ref="E60:G60"/>
    <mergeCell ref="H60:M60"/>
    <mergeCell ref="N60:Q60"/>
    <mergeCell ref="R60:U60"/>
    <mergeCell ref="B25:D25"/>
    <mergeCell ref="O27:T27"/>
    <mergeCell ref="U27:X27"/>
    <mergeCell ref="U25:X25"/>
    <mergeCell ref="B26:D26"/>
    <mergeCell ref="F26:J26"/>
    <mergeCell ref="L26:N26"/>
    <mergeCell ref="P26:T26"/>
    <mergeCell ref="V26:X26"/>
    <mergeCell ref="C39:E39"/>
    <mergeCell ref="F39:O39"/>
    <mergeCell ref="Q39:R39"/>
    <mergeCell ref="U39:V39"/>
    <mergeCell ref="D33:F33"/>
    <mergeCell ref="H33:J33"/>
    <mergeCell ref="H35:J35"/>
    <mergeCell ref="L35:R35"/>
    <mergeCell ref="B44:D44"/>
    <mergeCell ref="E44:G44"/>
    <mergeCell ref="B81:D81"/>
    <mergeCell ref="J81:L81"/>
    <mergeCell ref="B104:D104"/>
    <mergeCell ref="N81:O81"/>
    <mergeCell ref="Q81:X81"/>
    <mergeCell ref="G83:Y83"/>
    <mergeCell ref="T84:U84"/>
    <mergeCell ref="P86:T86"/>
    <mergeCell ref="V86:X86"/>
    <mergeCell ref="P87:T87"/>
    <mergeCell ref="V87:X87"/>
    <mergeCell ref="L88:N88"/>
    <mergeCell ref="V88:X88"/>
    <mergeCell ref="E85:J85"/>
    <mergeCell ref="E87:J87"/>
    <mergeCell ref="V84:X84"/>
    <mergeCell ref="K87:N87"/>
    <mergeCell ref="B83:F83"/>
    <mergeCell ref="B85:D85"/>
    <mergeCell ref="K85:N85"/>
    <mergeCell ref="O85:T85"/>
    <mergeCell ref="U85:X85"/>
    <mergeCell ref="B86:D86"/>
    <mergeCell ref="K86:N86"/>
    <mergeCell ref="B21:D21"/>
    <mergeCell ref="J21:L21"/>
    <mergeCell ref="B23:F23"/>
    <mergeCell ref="G23:Y23"/>
    <mergeCell ref="N21:O21"/>
    <mergeCell ref="Q21:X21"/>
    <mergeCell ref="U41:V41"/>
    <mergeCell ref="W41:Y41"/>
    <mergeCell ref="R43:U43"/>
    <mergeCell ref="V43:Y43"/>
    <mergeCell ref="G37:K37"/>
    <mergeCell ref="L37:N37"/>
    <mergeCell ref="P37:U37"/>
    <mergeCell ref="E27:J27"/>
    <mergeCell ref="K27:N27"/>
    <mergeCell ref="T24:U24"/>
    <mergeCell ref="V24:X24"/>
    <mergeCell ref="O28:T28"/>
    <mergeCell ref="E25:J25"/>
    <mergeCell ref="K25:N25"/>
    <mergeCell ref="O25:T25"/>
    <mergeCell ref="L28:N28"/>
    <mergeCell ref="V28:X28"/>
    <mergeCell ref="E28:J28"/>
    <mergeCell ref="V60:Y60"/>
    <mergeCell ref="J50:L50"/>
    <mergeCell ref="O50:Q50"/>
    <mergeCell ref="H70:K70"/>
    <mergeCell ref="L70:O70"/>
    <mergeCell ref="P70:S70"/>
    <mergeCell ref="U58:V58"/>
    <mergeCell ref="W58:Y58"/>
    <mergeCell ref="H44:M44"/>
    <mergeCell ref="N44:Q44"/>
    <mergeCell ref="R44:U44"/>
    <mergeCell ref="V44:Y44"/>
  </mergeCells>
  <phoneticPr fontId="1"/>
  <printOptions horizontalCentered="1"/>
  <pageMargins left="0.11811023622047245" right="0.11811023622047245" top="0.94488188976377963" bottom="0.55118110236220474" header="0.31496062992125984" footer="0.31496062992125984"/>
  <pageSetup paperSize="8" scale="80" orientation="portrait" r:id="rId1"/>
  <headerFooter>
    <oddHeader>&amp;L書籍対応頁　第4章　P225～P330</oddHeader>
  </headerFooter>
  <rowBreaks count="3" manualBreakCount="3">
    <brk id="64" min="1" max="27" man="1"/>
    <brk id="121" min="1" max="27" man="1"/>
    <brk id="181" min="1"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R46"/>
  <sheetViews>
    <sheetView topLeftCell="A45" workbookViewId="0">
      <selection activeCell="I61" sqref="I61"/>
    </sheetView>
  </sheetViews>
  <sheetFormatPr defaultRowHeight="18"/>
  <cols>
    <col min="2" max="2" width="13.1640625" customWidth="1"/>
    <col min="3" max="3" width="31.08203125" customWidth="1"/>
    <col min="4" max="4" width="17.4140625" customWidth="1"/>
    <col min="5" max="5" width="18.58203125" customWidth="1"/>
    <col min="8" max="8" width="28.5" customWidth="1"/>
    <col min="15" max="15" width="15.75" customWidth="1"/>
    <col min="16" max="16" width="16.83203125" customWidth="1"/>
    <col min="18" max="18" width="42.58203125" customWidth="1"/>
  </cols>
  <sheetData>
    <row r="1" spans="2:18" hidden="1"/>
    <row r="2" spans="2:18" hidden="1">
      <c r="B2" s="2" t="s">
        <v>108</v>
      </c>
      <c r="D2" s="2" t="s">
        <v>143</v>
      </c>
    </row>
    <row r="3" spans="2:18" hidden="1">
      <c r="B3" s="2">
        <v>1</v>
      </c>
      <c r="D3" s="2">
        <v>1</v>
      </c>
    </row>
    <row r="4" spans="2:18" hidden="1">
      <c r="B4" s="2">
        <v>2</v>
      </c>
      <c r="D4" s="2">
        <v>2</v>
      </c>
    </row>
    <row r="5" spans="2:18" hidden="1">
      <c r="B5" s="2">
        <v>3</v>
      </c>
      <c r="D5" s="2">
        <v>3</v>
      </c>
    </row>
    <row r="6" spans="2:18" hidden="1">
      <c r="B6" s="2">
        <v>4</v>
      </c>
      <c r="D6" s="2">
        <v>4</v>
      </c>
    </row>
    <row r="7" spans="2:18" hidden="1">
      <c r="B7" s="2">
        <v>5</v>
      </c>
      <c r="D7" s="2">
        <v>5</v>
      </c>
    </row>
    <row r="8" spans="2:18" hidden="1">
      <c r="B8" s="2">
        <v>6</v>
      </c>
      <c r="D8" s="2">
        <v>6</v>
      </c>
    </row>
    <row r="9" spans="2:18" hidden="1"/>
    <row r="10" spans="2:18" hidden="1"/>
    <row r="11" spans="2:18" hidden="1">
      <c r="B11" s="2" t="s">
        <v>11</v>
      </c>
      <c r="C11" s="2" t="s">
        <v>20</v>
      </c>
      <c r="D11" s="2" t="s">
        <v>0</v>
      </c>
      <c r="E11" s="2" t="s">
        <v>7</v>
      </c>
      <c r="F11" s="2" t="s">
        <v>15</v>
      </c>
      <c r="H11" s="2" t="s">
        <v>31</v>
      </c>
      <c r="I11" s="2"/>
      <c r="J11" s="2"/>
      <c r="K11" s="2" t="s">
        <v>42</v>
      </c>
      <c r="M11" s="2" t="s">
        <v>47</v>
      </c>
      <c r="N11" s="2"/>
      <c r="O11" s="2" t="s">
        <v>75</v>
      </c>
      <c r="P11" s="2" t="s">
        <v>76</v>
      </c>
      <c r="Q11" s="2"/>
      <c r="R11" s="2" t="s">
        <v>86</v>
      </c>
    </row>
    <row r="12" spans="2:18" hidden="1">
      <c r="B12" s="2" t="s">
        <v>109</v>
      </c>
      <c r="C12" s="2" t="s">
        <v>21</v>
      </c>
      <c r="D12" s="2" t="s">
        <v>1</v>
      </c>
      <c r="E12" s="2" t="s">
        <v>8</v>
      </c>
      <c r="F12" s="2" t="s">
        <v>16</v>
      </c>
      <c r="H12" s="1" t="s">
        <v>26</v>
      </c>
      <c r="I12" s="1" t="s">
        <v>49</v>
      </c>
      <c r="J12" s="1"/>
      <c r="K12" s="2" t="s">
        <v>43</v>
      </c>
      <c r="M12" s="3">
        <v>45383</v>
      </c>
      <c r="N12" s="2"/>
      <c r="O12" s="2" t="s">
        <v>172</v>
      </c>
      <c r="P12" s="2" t="s">
        <v>77</v>
      </c>
      <c r="Q12" s="2"/>
      <c r="R12" s="4" t="s">
        <v>87</v>
      </c>
    </row>
    <row r="13" spans="2:18" hidden="1">
      <c r="B13" s="2"/>
      <c r="C13" s="2" t="s">
        <v>260</v>
      </c>
      <c r="D13" s="2"/>
      <c r="E13" s="2" t="s">
        <v>294</v>
      </c>
      <c r="F13" s="2"/>
      <c r="H13" s="1"/>
      <c r="I13" s="1"/>
      <c r="J13" s="1"/>
      <c r="K13" s="2"/>
      <c r="M13" s="3"/>
      <c r="N13" s="2"/>
      <c r="O13" s="2"/>
      <c r="P13" s="2"/>
      <c r="Q13" s="2"/>
      <c r="R13" s="4"/>
    </row>
    <row r="14" spans="2:18" hidden="1">
      <c r="B14" s="2" t="s">
        <v>12</v>
      </c>
      <c r="C14" s="2" t="s">
        <v>112</v>
      </c>
      <c r="D14" s="2" t="s">
        <v>3</v>
      </c>
      <c r="E14" s="2" t="s">
        <v>10</v>
      </c>
      <c r="F14" s="2" t="s">
        <v>17</v>
      </c>
      <c r="H14" s="1" t="s">
        <v>27</v>
      </c>
      <c r="I14" s="1" t="s">
        <v>50</v>
      </c>
      <c r="J14" s="1"/>
      <c r="K14" s="2" t="s">
        <v>44</v>
      </c>
      <c r="M14" s="3">
        <v>45412</v>
      </c>
      <c r="N14" s="2"/>
      <c r="O14" s="2" t="s">
        <v>173</v>
      </c>
      <c r="P14" s="2" t="s">
        <v>78</v>
      </c>
      <c r="Q14" s="2"/>
      <c r="R14" s="4" t="s">
        <v>88</v>
      </c>
    </row>
    <row r="15" spans="2:18" hidden="1">
      <c r="B15" s="2" t="s">
        <v>13</v>
      </c>
      <c r="C15" s="2" t="s">
        <v>23</v>
      </c>
      <c r="D15" s="2" t="s">
        <v>4</v>
      </c>
      <c r="E15" s="2" t="s">
        <v>9</v>
      </c>
      <c r="F15" s="2" t="s">
        <v>18</v>
      </c>
      <c r="H15" s="1" t="s">
        <v>28</v>
      </c>
      <c r="I15" s="1" t="s">
        <v>51</v>
      </c>
      <c r="J15" s="1"/>
      <c r="M15" s="3">
        <v>45443</v>
      </c>
      <c r="N15" s="2"/>
      <c r="O15" s="2" t="s">
        <v>178</v>
      </c>
      <c r="P15" s="2" t="s">
        <v>79</v>
      </c>
      <c r="Q15" s="2"/>
      <c r="R15" s="4" t="s">
        <v>89</v>
      </c>
    </row>
    <row r="16" spans="2:18" hidden="1">
      <c r="C16" s="2" t="s">
        <v>113</v>
      </c>
      <c r="D16" s="2" t="s">
        <v>5</v>
      </c>
      <c r="E16" s="2" t="s">
        <v>14</v>
      </c>
      <c r="F16" s="2" t="s">
        <v>19</v>
      </c>
      <c r="H16" s="1" t="s">
        <v>29</v>
      </c>
      <c r="I16" s="1" t="s">
        <v>52</v>
      </c>
      <c r="J16" s="1"/>
      <c r="M16" s="3">
        <v>45473</v>
      </c>
      <c r="N16" s="2"/>
      <c r="O16" s="2" t="s">
        <v>175</v>
      </c>
      <c r="P16" s="2"/>
      <c r="Q16" s="2"/>
      <c r="R16" s="4" t="s">
        <v>90</v>
      </c>
    </row>
    <row r="17" spans="3:18" hidden="1">
      <c r="C17" s="2" t="s">
        <v>114</v>
      </c>
      <c r="D17" s="2" t="s">
        <v>6</v>
      </c>
      <c r="E17" s="2" t="s">
        <v>163</v>
      </c>
      <c r="H17" s="1" t="s">
        <v>30</v>
      </c>
      <c r="I17" s="1" t="s">
        <v>53</v>
      </c>
      <c r="J17" s="1"/>
      <c r="M17" s="3">
        <v>45657</v>
      </c>
      <c r="N17" s="2"/>
      <c r="O17" s="2" t="s">
        <v>176</v>
      </c>
      <c r="P17" s="2"/>
      <c r="Q17" s="2"/>
      <c r="R17" s="4" t="s">
        <v>91</v>
      </c>
    </row>
    <row r="18" spans="3:18" hidden="1">
      <c r="C18" s="2" t="s">
        <v>24</v>
      </c>
      <c r="D18" s="2"/>
      <c r="E18" s="2"/>
      <c r="H18" s="1" t="s">
        <v>220</v>
      </c>
      <c r="I18" s="1" t="s">
        <v>50</v>
      </c>
      <c r="J18" s="1"/>
      <c r="M18" s="3"/>
      <c r="N18" s="2"/>
      <c r="O18" s="2" t="s">
        <v>174</v>
      </c>
      <c r="P18" s="2"/>
      <c r="Q18" s="2"/>
      <c r="R18" s="4" t="s">
        <v>92</v>
      </c>
    </row>
    <row r="19" spans="3:18" hidden="1">
      <c r="C19" s="2" t="s">
        <v>110</v>
      </c>
      <c r="D19" s="2"/>
      <c r="E19" s="2"/>
      <c r="H19" s="1" t="s">
        <v>221</v>
      </c>
      <c r="I19" s="1" t="s">
        <v>51</v>
      </c>
      <c r="J19" s="1"/>
      <c r="M19" s="3"/>
      <c r="N19" s="2"/>
      <c r="O19" s="2" t="s">
        <v>177</v>
      </c>
      <c r="P19" s="2"/>
      <c r="Q19" s="2"/>
      <c r="R19" s="4" t="s">
        <v>93</v>
      </c>
    </row>
    <row r="20" spans="3:18" hidden="1">
      <c r="C20" s="2" t="s">
        <v>111</v>
      </c>
      <c r="H20" s="1" t="s">
        <v>222</v>
      </c>
      <c r="I20" s="1" t="s">
        <v>53</v>
      </c>
      <c r="J20" s="1"/>
      <c r="M20" s="3" t="s">
        <v>68</v>
      </c>
      <c r="N20" s="2"/>
      <c r="O20" s="2" t="s">
        <v>179</v>
      </c>
      <c r="P20" s="2"/>
      <c r="Q20" s="2"/>
      <c r="R20" s="4" t="s">
        <v>94</v>
      </c>
    </row>
    <row r="21" spans="3:18" hidden="1">
      <c r="C21" s="2" t="s">
        <v>156</v>
      </c>
      <c r="H21" s="1" t="s">
        <v>32</v>
      </c>
      <c r="I21" s="1" t="s">
        <v>54</v>
      </c>
      <c r="J21" s="1"/>
      <c r="M21" s="3" t="s">
        <v>69</v>
      </c>
      <c r="N21" s="2"/>
      <c r="O21" s="2" t="s">
        <v>180</v>
      </c>
      <c r="P21" s="2"/>
      <c r="Q21" s="2"/>
      <c r="R21" s="4" t="s">
        <v>95</v>
      </c>
    </row>
    <row r="22" spans="3:18" hidden="1">
      <c r="H22" s="1" t="s">
        <v>166</v>
      </c>
      <c r="I22" s="1" t="s">
        <v>167</v>
      </c>
      <c r="J22" s="1"/>
      <c r="M22" s="3" t="s">
        <v>70</v>
      </c>
      <c r="N22" s="2"/>
      <c r="O22" s="2" t="s">
        <v>181</v>
      </c>
      <c r="P22" s="2"/>
      <c r="Q22" s="2"/>
      <c r="R22" s="4" t="s">
        <v>96</v>
      </c>
    </row>
    <row r="23" spans="3:18" hidden="1">
      <c r="C23" s="8" t="s">
        <v>63</v>
      </c>
      <c r="H23" s="1" t="s">
        <v>39</v>
      </c>
      <c r="I23" s="1" t="s">
        <v>226</v>
      </c>
      <c r="J23" s="1"/>
      <c r="M23" s="3"/>
      <c r="N23" s="2"/>
      <c r="O23" s="2"/>
      <c r="P23" s="2"/>
      <c r="Q23" s="2"/>
      <c r="R23" s="4" t="s">
        <v>97</v>
      </c>
    </row>
    <row r="24" spans="3:18" hidden="1">
      <c r="C24" s="2" t="s">
        <v>64</v>
      </c>
      <c r="H24" s="1" t="s">
        <v>40</v>
      </c>
      <c r="I24" s="1" t="s">
        <v>227</v>
      </c>
      <c r="J24" s="1"/>
      <c r="M24" s="3"/>
      <c r="N24" s="2"/>
      <c r="O24" s="2" t="s">
        <v>182</v>
      </c>
      <c r="P24" s="2"/>
      <c r="Q24" s="2"/>
      <c r="R24" s="4" t="s">
        <v>98</v>
      </c>
    </row>
    <row r="25" spans="3:18" hidden="1">
      <c r="C25" s="2" t="s">
        <v>65</v>
      </c>
      <c r="H25" s="1" t="s">
        <v>41</v>
      </c>
      <c r="I25" s="1" t="s">
        <v>228</v>
      </c>
      <c r="J25" s="1"/>
      <c r="M25" s="3"/>
      <c r="N25" s="2"/>
      <c r="O25" s="2" t="s">
        <v>183</v>
      </c>
      <c r="P25" s="2"/>
      <c r="Q25" s="2"/>
      <c r="R25" s="4" t="s">
        <v>99</v>
      </c>
    </row>
    <row r="26" spans="3:18" hidden="1">
      <c r="C26" s="2" t="s">
        <v>66</v>
      </c>
      <c r="H26" s="1"/>
      <c r="I26" s="1"/>
      <c r="J26" s="1"/>
      <c r="M26" s="3"/>
      <c r="N26" s="2"/>
      <c r="O26" s="2" t="s">
        <v>184</v>
      </c>
      <c r="P26" s="2"/>
      <c r="Q26" s="2"/>
      <c r="R26" s="4" t="s">
        <v>100</v>
      </c>
    </row>
    <row r="27" spans="3:18" hidden="1">
      <c r="H27" s="1" t="s">
        <v>36</v>
      </c>
      <c r="I27" s="1" t="s">
        <v>55</v>
      </c>
      <c r="J27" s="1"/>
      <c r="M27" s="2"/>
      <c r="N27" s="2"/>
      <c r="O27" s="2" t="s">
        <v>185</v>
      </c>
      <c r="P27" s="2"/>
      <c r="Q27" s="2"/>
      <c r="R27" s="4" t="s">
        <v>101</v>
      </c>
    </row>
    <row r="28" spans="3:18" hidden="1">
      <c r="E28" s="8" t="s">
        <v>128</v>
      </c>
      <c r="H28" s="1" t="s">
        <v>37</v>
      </c>
      <c r="I28" s="1" t="s">
        <v>56</v>
      </c>
      <c r="J28" s="1"/>
      <c r="M28" s="2"/>
      <c r="N28" s="2"/>
      <c r="O28" s="2" t="s">
        <v>186</v>
      </c>
      <c r="P28" s="2"/>
      <c r="Q28" s="2"/>
      <c r="R28" s="4" t="s">
        <v>102</v>
      </c>
    </row>
    <row r="29" spans="3:18" hidden="1">
      <c r="E29" s="2" t="s">
        <v>116</v>
      </c>
      <c r="H29" s="1" t="s">
        <v>38</v>
      </c>
      <c r="I29" s="1" t="s">
        <v>57</v>
      </c>
      <c r="J29" s="1"/>
      <c r="M29" s="2"/>
      <c r="N29" s="2"/>
      <c r="O29" s="2"/>
      <c r="P29" s="2"/>
      <c r="Q29" s="2"/>
      <c r="R29" s="4" t="s">
        <v>103</v>
      </c>
    </row>
    <row r="30" spans="3:18" hidden="1">
      <c r="E30" s="2" t="s">
        <v>129</v>
      </c>
      <c r="H30" s="1" t="s">
        <v>33</v>
      </c>
      <c r="I30" s="1" t="s">
        <v>58</v>
      </c>
      <c r="J30" s="1"/>
      <c r="M30" s="2"/>
      <c r="N30" s="2"/>
      <c r="O30" s="2"/>
      <c r="P30" s="2"/>
      <c r="Q30" s="2"/>
      <c r="R30" s="4" t="s">
        <v>104</v>
      </c>
    </row>
    <row r="31" spans="3:18" hidden="1">
      <c r="E31" s="2" t="s">
        <v>130</v>
      </c>
      <c r="H31" s="1" t="s">
        <v>202</v>
      </c>
      <c r="I31" s="1" t="s">
        <v>203</v>
      </c>
      <c r="J31" s="1"/>
      <c r="M31" s="2"/>
      <c r="N31" s="2"/>
      <c r="O31" s="2"/>
      <c r="P31" s="2"/>
      <c r="Q31" s="2"/>
      <c r="R31" s="4" t="s">
        <v>105</v>
      </c>
    </row>
    <row r="32" spans="3:18" hidden="1">
      <c r="E32" s="2" t="s">
        <v>131</v>
      </c>
      <c r="H32" s="1" t="s">
        <v>34</v>
      </c>
      <c r="I32" s="1" t="s">
        <v>62</v>
      </c>
      <c r="J32" s="1"/>
      <c r="M32" s="2"/>
      <c r="N32" s="2"/>
      <c r="O32" s="2"/>
      <c r="P32" s="2"/>
      <c r="Q32" s="2"/>
      <c r="R32" s="4" t="s">
        <v>106</v>
      </c>
    </row>
    <row r="33" spans="5:18" hidden="1">
      <c r="E33" s="2" t="s">
        <v>132</v>
      </c>
      <c r="H33" s="1" t="s">
        <v>192</v>
      </c>
      <c r="I33" s="1" t="s">
        <v>194</v>
      </c>
      <c r="J33" s="1"/>
      <c r="M33" s="2"/>
      <c r="N33" s="2"/>
      <c r="O33" s="2"/>
      <c r="P33" s="2"/>
      <c r="Q33" s="2"/>
      <c r="R33" s="4"/>
    </row>
    <row r="34" spans="5:18" hidden="1">
      <c r="E34" s="2"/>
      <c r="H34" s="1" t="s">
        <v>193</v>
      </c>
      <c r="I34" s="1" t="s">
        <v>195</v>
      </c>
      <c r="J34" s="1"/>
      <c r="M34" s="2"/>
      <c r="N34" s="2"/>
      <c r="O34" s="2"/>
      <c r="P34" s="2"/>
      <c r="Q34" s="2"/>
      <c r="R34" s="4"/>
    </row>
    <row r="35" spans="5:18" hidden="1">
      <c r="E35" s="2"/>
      <c r="H35" s="1"/>
      <c r="I35" s="1"/>
      <c r="J35" s="1"/>
      <c r="M35" s="2"/>
      <c r="N35" s="2"/>
      <c r="O35" s="2"/>
      <c r="P35" s="2"/>
      <c r="Q35" s="2"/>
      <c r="R35" s="4"/>
    </row>
    <row r="36" spans="5:18" hidden="1">
      <c r="E36" s="2"/>
      <c r="H36" s="1"/>
      <c r="I36" s="1"/>
      <c r="J36" s="1"/>
      <c r="M36" s="2"/>
      <c r="N36" s="2"/>
      <c r="O36" s="2"/>
      <c r="P36" s="2"/>
      <c r="Q36" s="2"/>
      <c r="R36" s="4"/>
    </row>
    <row r="37" spans="5:18" hidden="1">
      <c r="E37" s="2"/>
      <c r="H37" s="1" t="s">
        <v>388</v>
      </c>
      <c r="I37" s="1" t="s">
        <v>59</v>
      </c>
      <c r="J37" s="1"/>
      <c r="M37" s="2"/>
      <c r="N37" s="2"/>
      <c r="O37" s="2"/>
      <c r="P37" s="2"/>
      <c r="Q37" s="2"/>
      <c r="R37" s="2"/>
    </row>
    <row r="38" spans="5:18" ht="36" hidden="1">
      <c r="E38" s="2"/>
      <c r="H38" s="21" t="s">
        <v>389</v>
      </c>
      <c r="I38" s="1"/>
      <c r="J38" s="1"/>
      <c r="M38" s="2"/>
      <c r="N38" s="2"/>
      <c r="O38" s="2"/>
      <c r="P38" s="2"/>
      <c r="Q38" s="2"/>
      <c r="R38" s="2"/>
    </row>
    <row r="39" spans="5:18" hidden="1">
      <c r="E39" s="2"/>
      <c r="H39" s="1" t="s">
        <v>35</v>
      </c>
      <c r="I39" s="1" t="s">
        <v>60</v>
      </c>
      <c r="J39" s="1"/>
      <c r="M39" s="2"/>
      <c r="N39" s="2"/>
      <c r="O39" s="2"/>
      <c r="P39" s="2"/>
      <c r="Q39" s="2"/>
      <c r="R39" s="2"/>
    </row>
    <row r="40" spans="5:18" ht="36" hidden="1">
      <c r="E40" s="2"/>
      <c r="H40" s="21" t="s">
        <v>390</v>
      </c>
      <c r="I40" s="1"/>
      <c r="J40" s="1"/>
      <c r="M40" s="2"/>
      <c r="N40" s="2"/>
      <c r="O40" s="2"/>
      <c r="P40" s="2"/>
      <c r="Q40" s="2"/>
      <c r="R40" s="2"/>
    </row>
    <row r="41" spans="5:18" hidden="1">
      <c r="E41" s="2"/>
      <c r="H41" s="1" t="s">
        <v>391</v>
      </c>
      <c r="I41" s="1" t="s">
        <v>61</v>
      </c>
      <c r="J41" s="1"/>
      <c r="M41" s="2"/>
      <c r="N41" s="2"/>
      <c r="O41" s="2"/>
      <c r="P41" s="2"/>
      <c r="Q41" s="2"/>
      <c r="R41" s="2"/>
    </row>
    <row r="42" spans="5:18" ht="36" hidden="1">
      <c r="E42" s="2"/>
      <c r="H42" s="21" t="s">
        <v>393</v>
      </c>
      <c r="M42" s="2"/>
      <c r="N42" s="2"/>
      <c r="O42" s="2"/>
      <c r="P42" s="2"/>
      <c r="Q42" s="2"/>
      <c r="R42" s="2"/>
    </row>
    <row r="43" spans="5:18" hidden="1">
      <c r="E43" s="2"/>
      <c r="H43" s="1" t="s">
        <v>164</v>
      </c>
      <c r="I43" s="1"/>
      <c r="J43" s="1"/>
      <c r="M43" s="2"/>
      <c r="N43" s="2"/>
      <c r="O43" s="2"/>
      <c r="P43" s="2"/>
      <c r="Q43" s="2"/>
      <c r="R43" s="2"/>
    </row>
    <row r="44" spans="5:18" hidden="1">
      <c r="H44" s="1" t="s">
        <v>74</v>
      </c>
      <c r="I44" s="1"/>
      <c r="J44" s="1"/>
      <c r="M44" s="2"/>
      <c r="N44" s="2"/>
      <c r="O44" s="2"/>
      <c r="P44" s="2"/>
      <c r="Q44" s="2"/>
      <c r="R44" s="2"/>
    </row>
    <row r="45" spans="5:18">
      <c r="I45" s="1"/>
      <c r="J45" s="1"/>
      <c r="M45" s="2"/>
      <c r="N45" s="2"/>
      <c r="O45" s="2"/>
      <c r="P45" s="2"/>
      <c r="Q45" s="2"/>
      <c r="R45" s="2"/>
    </row>
    <row r="46" spans="5:18">
      <c r="M46" s="2"/>
      <c r="N46" s="2"/>
      <c r="O46" s="2"/>
      <c r="P46" s="2"/>
      <c r="Q46" s="2"/>
      <c r="R46" s="2"/>
    </row>
  </sheetData>
  <sheetProtection algorithmName="SHA-512" hashValue="iQpRnZZ1UQvh8X8+/q8K4RsPUwaq682R4B6fwEAhikDHe/PaD5AHzBP4ZAYxGyGWFBkbPf6H5SxIRMRQ6TQdmw==" saltValue="KRHeE7ys8VSCUu62Slgp2A=="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第4章_演習問題1</vt:lpstr>
      <vt:lpstr>第4章_演習問題2</vt:lpstr>
      <vt:lpstr>第4章_演習問題3</vt:lpstr>
      <vt:lpstr>リスト</vt:lpstr>
      <vt:lpstr>第4章_演習問題1!Print_Area</vt:lpstr>
      <vt:lpstr>第4章_演習問題2!Print_Area</vt:lpstr>
      <vt:lpstr>第4章_演習問題3!Print_Area</vt:lpstr>
      <vt:lpstr>第4章_演習問題1!Print_Titles</vt:lpstr>
      <vt:lpstr>第4章_演習問題2!Print_Titles</vt:lpstr>
      <vt:lpstr>第4章_演習問題3!Print_Titles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kodama</dc:creator>
  <cp:lastModifiedBy>石井 浩恵</cp:lastModifiedBy>
  <cp:lastPrinted>2025-06-16T00:56:55Z</cp:lastPrinted>
  <dcterms:created xsi:type="dcterms:W3CDTF">2024-10-23T13:46:34Z</dcterms:created>
  <dcterms:modified xsi:type="dcterms:W3CDTF">2025-11-25T04:51:21Z</dcterms:modified>
</cp:coreProperties>
</file>