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ewsamba\社長支援室\書籍PDF(予算会計学入門)\演習問題web\"/>
    </mc:Choice>
  </mc:AlternateContent>
  <xr:revisionPtr revIDLastSave="0" documentId="13_ncr:1_{58540729-FBA8-422F-B3A3-C7DDC1066F2E}" xr6:coauthVersionLast="47" xr6:coauthVersionMax="47" xr10:uidLastSave="{00000000-0000-0000-0000-000000000000}"/>
  <bookViews>
    <workbookView xWindow="-5910" yWindow="-21710" windowWidth="38620" windowHeight="21100" xr2:uid="{00000000-000D-0000-FFFF-FFFF00000000}"/>
  </bookViews>
  <sheets>
    <sheet name="第3章_演習問題1" sheetId="3" r:id="rId1"/>
    <sheet name="第3章_演習問題2" sheetId="6" r:id="rId2"/>
    <sheet name="第3章_演習問題3" sheetId="1" r:id="rId3"/>
    <sheet name="第3章_演習問題4" sheetId="7" r:id="rId4"/>
    <sheet name="リスト" sheetId="2" state="hidden" r:id="rId5"/>
  </sheets>
  <definedNames>
    <definedName name="_xlnm.Print_Area" localSheetId="0">第3章_演習問題1!$B$1:$Y$118</definedName>
    <definedName name="_xlnm.Print_Area" localSheetId="1">第3章_演習問題2!$A$4:$AI$454</definedName>
    <definedName name="_xlnm.Print_Area" localSheetId="2">第3章_演習問題3!$B$1:$AC$421</definedName>
    <definedName name="_xlnm.Print_Area" localSheetId="3">第3章_演習問題4!$A$1:$Z$252</definedName>
    <definedName name="_xlnm.Print_Titles" localSheetId="0">第3章_演習問題1!$4:$6</definedName>
    <definedName name="_xlnm.Print_Titles" localSheetId="1">第3章_演習問題2!$4:$6</definedName>
    <definedName name="_xlnm.Print_Titles" localSheetId="2">第3章_演習問題3!$4:$6</definedName>
    <definedName name="_xlnm.Print_Titles" localSheetId="3">第3章_演習問題4!$4:$6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96" i="1" l="1"/>
  <c r="U391" i="1"/>
  <c r="U370" i="1"/>
  <c r="U349" i="1"/>
  <c r="U284" i="1"/>
  <c r="U265" i="1"/>
  <c r="U246" i="1"/>
  <c r="U161" i="1"/>
  <c r="U79" i="1"/>
  <c r="U52" i="1"/>
  <c r="V214" i="7" l="1"/>
  <c r="V143" i="7"/>
  <c r="V73" i="7"/>
  <c r="BS334" i="1"/>
  <c r="BS332" i="1"/>
  <c r="BS331" i="1"/>
  <c r="AX333" i="1"/>
  <c r="U207" i="1"/>
  <c r="U100" i="1"/>
  <c r="U29" i="1"/>
  <c r="U227" i="1"/>
  <c r="V303" i="1"/>
  <c r="U113" i="3" l="1"/>
  <c r="U102" i="3"/>
  <c r="U91" i="3"/>
  <c r="U81" i="3"/>
  <c r="U71" i="3"/>
  <c r="U61" i="3"/>
  <c r="U51" i="3"/>
</calcChain>
</file>

<file path=xl/sharedStrings.xml><?xml version="1.0" encoding="utf-8"?>
<sst xmlns="http://schemas.openxmlformats.org/spreadsheetml/2006/main" count="2450" uniqueCount="458">
  <si>
    <t>FS区分</t>
    <rPh sb="2" eb="4">
      <t>クブン</t>
    </rPh>
    <phoneticPr fontId="1"/>
  </si>
  <si>
    <t>ＰＬ</t>
    <phoneticPr fontId="1"/>
  </si>
  <si>
    <t>ＢＳ</t>
  </si>
  <si>
    <t>ＢＳ</t>
    <phoneticPr fontId="1"/>
  </si>
  <si>
    <t>KPI（非会計）</t>
    <rPh sb="4" eb="7">
      <t>ヒカイケイ</t>
    </rPh>
    <phoneticPr fontId="1"/>
  </si>
  <si>
    <t>ＣＦ</t>
    <phoneticPr fontId="1"/>
  </si>
  <si>
    <t>資金</t>
    <rPh sb="0" eb="2">
      <t>シキン</t>
    </rPh>
    <phoneticPr fontId="1"/>
  </si>
  <si>
    <t>元帳区分</t>
    <rPh sb="0" eb="2">
      <t>モトチョウ</t>
    </rPh>
    <rPh sb="2" eb="4">
      <t>クブン</t>
    </rPh>
    <phoneticPr fontId="1"/>
  </si>
  <si>
    <t>予算元帳</t>
    <rPh sb="0" eb="2">
      <t>ヨサン</t>
    </rPh>
    <rPh sb="2" eb="4">
      <t>モトチョウ</t>
    </rPh>
    <phoneticPr fontId="1"/>
  </si>
  <si>
    <t>見込元帳</t>
    <rPh sb="0" eb="2">
      <t>ミコ</t>
    </rPh>
    <rPh sb="2" eb="4">
      <t>モトチョウ</t>
    </rPh>
    <phoneticPr fontId="1"/>
  </si>
  <si>
    <t>実績元帳（４月）</t>
    <rPh sb="0" eb="2">
      <t>ジッセキ</t>
    </rPh>
    <rPh sb="2" eb="4">
      <t>モトチョウ</t>
    </rPh>
    <rPh sb="6" eb="7">
      <t>ツキ</t>
    </rPh>
    <phoneticPr fontId="1"/>
  </si>
  <si>
    <t>決算期</t>
    <rPh sb="0" eb="3">
      <t>ケッサンキ</t>
    </rPh>
    <phoneticPr fontId="1"/>
  </si>
  <si>
    <t>第10期</t>
    <rPh sb="0" eb="1">
      <t>ダイ</t>
    </rPh>
    <rPh sb="3" eb="4">
      <t>キ</t>
    </rPh>
    <phoneticPr fontId="1"/>
  </si>
  <si>
    <t>第11期</t>
    <rPh sb="0" eb="1">
      <t>ダイ</t>
    </rPh>
    <rPh sb="3" eb="4">
      <t>キ</t>
    </rPh>
    <phoneticPr fontId="1"/>
  </si>
  <si>
    <t>着地予想元帳</t>
    <rPh sb="0" eb="2">
      <t>チャクチ</t>
    </rPh>
    <rPh sb="2" eb="4">
      <t>ヨソウ</t>
    </rPh>
    <rPh sb="4" eb="6">
      <t>モトチョウ</t>
    </rPh>
    <phoneticPr fontId="1"/>
  </si>
  <si>
    <t>単位</t>
    <rPh sb="0" eb="2">
      <t>タンイ</t>
    </rPh>
    <phoneticPr fontId="1"/>
  </si>
  <si>
    <t>千円</t>
    <rPh sb="0" eb="2">
      <t>センエン</t>
    </rPh>
    <phoneticPr fontId="1"/>
  </si>
  <si>
    <t>個</t>
    <rPh sb="0" eb="1">
      <t>コ</t>
    </rPh>
    <phoneticPr fontId="1"/>
  </si>
  <si>
    <t>人</t>
    <rPh sb="0" eb="1">
      <t>ニン</t>
    </rPh>
    <phoneticPr fontId="1"/>
  </si>
  <si>
    <t>t</t>
    <phoneticPr fontId="1"/>
  </si>
  <si>
    <t>区分</t>
    <rPh sb="0" eb="2">
      <t>クブン</t>
    </rPh>
    <phoneticPr fontId="1"/>
  </si>
  <si>
    <t>予算区分</t>
    <rPh sb="0" eb="2">
      <t>ヨサン</t>
    </rPh>
    <rPh sb="2" eb="4">
      <t>クブン</t>
    </rPh>
    <phoneticPr fontId="1"/>
  </si>
  <si>
    <t>予算会計システム</t>
    <rPh sb="0" eb="2">
      <t>ヨサン</t>
    </rPh>
    <rPh sb="2" eb="4">
      <t>カイケイ</t>
    </rPh>
    <phoneticPr fontId="1"/>
  </si>
  <si>
    <t>実績区分（４月）</t>
    <rPh sb="0" eb="2">
      <t>ジッセキ</t>
    </rPh>
    <rPh sb="2" eb="4">
      <t>クブン</t>
    </rPh>
    <rPh sb="6" eb="7">
      <t>ツキ</t>
    </rPh>
    <phoneticPr fontId="1"/>
  </si>
  <si>
    <t>着地予想区分（４月末現在）</t>
    <rPh sb="0" eb="2">
      <t>チャクチ</t>
    </rPh>
    <rPh sb="2" eb="4">
      <t>ヨソウ</t>
    </rPh>
    <rPh sb="4" eb="6">
      <t>クブン</t>
    </rPh>
    <rPh sb="8" eb="10">
      <t>ツキマツ</t>
    </rPh>
    <rPh sb="10" eb="12">
      <t>ゲンザイ</t>
    </rPh>
    <phoneticPr fontId="1"/>
  </si>
  <si>
    <t>科　目</t>
    <rPh sb="0" eb="1">
      <t>カ</t>
    </rPh>
    <rPh sb="2" eb="3">
      <t>メ</t>
    </rPh>
    <phoneticPr fontId="1"/>
  </si>
  <si>
    <t>BS_現金預金</t>
    <rPh sb="3" eb="7">
      <t>ゲンキンヨキン</t>
    </rPh>
    <phoneticPr fontId="1"/>
  </si>
  <si>
    <t>BS_売掛金</t>
    <rPh sb="3" eb="6">
      <t>ウリカケキン</t>
    </rPh>
    <phoneticPr fontId="1"/>
  </si>
  <si>
    <t>BS_未払消費税等</t>
    <rPh sb="3" eb="5">
      <t>ミハラ</t>
    </rPh>
    <rPh sb="5" eb="8">
      <t>ショウヒゼイ</t>
    </rPh>
    <rPh sb="8" eb="9">
      <t>ナド</t>
    </rPh>
    <phoneticPr fontId="1"/>
  </si>
  <si>
    <t>BS_資本金</t>
    <rPh sb="3" eb="6">
      <t>シホンキン</t>
    </rPh>
    <phoneticPr fontId="1"/>
  </si>
  <si>
    <t>BS_繰越利益剰余金</t>
    <rPh sb="3" eb="5">
      <t>クリコシ</t>
    </rPh>
    <rPh sb="5" eb="7">
      <t>リエキ</t>
    </rPh>
    <rPh sb="7" eb="10">
      <t>ジョウヨキン</t>
    </rPh>
    <phoneticPr fontId="1"/>
  </si>
  <si>
    <t>科　　目</t>
    <rPh sb="0" eb="1">
      <t>カ</t>
    </rPh>
    <rPh sb="3" eb="4">
      <t>メ</t>
    </rPh>
    <phoneticPr fontId="1"/>
  </si>
  <si>
    <t>PL_売上高</t>
    <rPh sb="3" eb="6">
      <t>ウリアゲダカ</t>
    </rPh>
    <phoneticPr fontId="1"/>
  </si>
  <si>
    <t>KPI_販売数量</t>
    <rPh sb="4" eb="8">
      <t>ハンバイスウリョウ</t>
    </rPh>
    <phoneticPr fontId="1"/>
  </si>
  <si>
    <t>KPI_人員数</t>
    <rPh sb="4" eb="7">
      <t>ジンインスウ</t>
    </rPh>
    <phoneticPr fontId="1"/>
  </si>
  <si>
    <t>KPI_CO2削減量</t>
    <rPh sb="7" eb="10">
      <t>サクゲンリョウ</t>
    </rPh>
    <phoneticPr fontId="1"/>
  </si>
  <si>
    <t>資金_繰越資金</t>
    <rPh sb="0" eb="2">
      <t>シキン</t>
    </rPh>
    <rPh sb="3" eb="5">
      <t>クリコシ</t>
    </rPh>
    <rPh sb="5" eb="7">
      <t>シキン</t>
    </rPh>
    <phoneticPr fontId="1"/>
  </si>
  <si>
    <t>資金_売上収入</t>
    <rPh sb="0" eb="2">
      <t>シキン</t>
    </rPh>
    <rPh sb="3" eb="5">
      <t>ウリアゲ</t>
    </rPh>
    <rPh sb="5" eb="7">
      <t>シュウニュウ</t>
    </rPh>
    <phoneticPr fontId="1"/>
  </si>
  <si>
    <t>資金_税金等支出</t>
    <rPh sb="0" eb="2">
      <t>シキン</t>
    </rPh>
    <rPh sb="3" eb="5">
      <t>ゼイキン</t>
    </rPh>
    <rPh sb="5" eb="6">
      <t>ナド</t>
    </rPh>
    <rPh sb="6" eb="8">
      <t>シシュツ</t>
    </rPh>
    <phoneticPr fontId="1"/>
  </si>
  <si>
    <t>CF_税引前当期純利益</t>
    <rPh sb="3" eb="6">
      <t>ゼイビキマエ</t>
    </rPh>
    <rPh sb="6" eb="11">
      <t>トウキジュンリエキ</t>
    </rPh>
    <phoneticPr fontId="1"/>
  </si>
  <si>
    <t>CF_売上債権の増減額</t>
    <rPh sb="3" eb="5">
      <t>ウリアゲ</t>
    </rPh>
    <rPh sb="5" eb="7">
      <t>サイケン</t>
    </rPh>
    <rPh sb="8" eb="11">
      <t>ゾウゲンガク</t>
    </rPh>
    <phoneticPr fontId="1"/>
  </si>
  <si>
    <t>CF_未払消費税等の増減額</t>
    <rPh sb="3" eb="5">
      <t>ミハラ</t>
    </rPh>
    <rPh sb="5" eb="9">
      <t>ショウヒゼイナド</t>
    </rPh>
    <rPh sb="10" eb="13">
      <t>ゾウゲンガク</t>
    </rPh>
    <phoneticPr fontId="1"/>
  </si>
  <si>
    <t>貸借</t>
    <rPh sb="0" eb="2">
      <t>タイシャク</t>
    </rPh>
    <phoneticPr fontId="1"/>
  </si>
  <si>
    <t>借方</t>
    <rPh sb="0" eb="2">
      <t>カリカタ</t>
    </rPh>
    <phoneticPr fontId="1"/>
  </si>
  <si>
    <t>貸方</t>
    <rPh sb="0" eb="2">
      <t>カシカタ</t>
    </rPh>
    <phoneticPr fontId="1"/>
  </si>
  <si>
    <t>P</t>
    <phoneticPr fontId="1"/>
  </si>
  <si>
    <t>書籍対応頁</t>
    <rPh sb="0" eb="2">
      <t>ショセキ</t>
    </rPh>
    <rPh sb="2" eb="4">
      <t>タイオウ</t>
    </rPh>
    <rPh sb="4" eb="5">
      <t>ペイジ</t>
    </rPh>
    <phoneticPr fontId="1"/>
  </si>
  <si>
    <t>日付</t>
    <rPh sb="0" eb="2">
      <t>ヒヅケ</t>
    </rPh>
    <phoneticPr fontId="1"/>
  </si>
  <si>
    <t>…</t>
    <phoneticPr fontId="1"/>
  </si>
  <si>
    <t>AA</t>
    <phoneticPr fontId="1"/>
  </si>
  <si>
    <t>AB</t>
    <phoneticPr fontId="1"/>
  </si>
  <si>
    <t>AD</t>
    <phoneticPr fontId="1"/>
  </si>
  <si>
    <t>AF</t>
    <phoneticPr fontId="1"/>
  </si>
  <si>
    <t>AG</t>
    <phoneticPr fontId="1"/>
  </si>
  <si>
    <t>BA</t>
    <phoneticPr fontId="1"/>
  </si>
  <si>
    <t>DA</t>
    <phoneticPr fontId="1"/>
  </si>
  <si>
    <t>DB</t>
    <phoneticPr fontId="1"/>
  </si>
  <si>
    <t>DC</t>
    <phoneticPr fontId="1"/>
  </si>
  <si>
    <t>EA</t>
    <phoneticPr fontId="1"/>
  </si>
  <si>
    <t>EH</t>
    <phoneticPr fontId="1"/>
  </si>
  <si>
    <t>EI</t>
    <phoneticPr fontId="1"/>
  </si>
  <si>
    <t>EJ</t>
    <phoneticPr fontId="1"/>
  </si>
  <si>
    <t>ED</t>
    <phoneticPr fontId="1"/>
  </si>
  <si>
    <t>元帳行区分</t>
    <rPh sb="0" eb="2">
      <t>モトチョウ</t>
    </rPh>
    <rPh sb="2" eb="3">
      <t>ギョウ</t>
    </rPh>
    <rPh sb="3" eb="5">
      <t>クブン</t>
    </rPh>
    <phoneticPr fontId="1"/>
  </si>
  <si>
    <t>予算</t>
    <rPh sb="0" eb="2">
      <t>ヨサン</t>
    </rPh>
    <phoneticPr fontId="1"/>
  </si>
  <si>
    <t>実績</t>
    <rPh sb="0" eb="2">
      <t>ジッセキ</t>
    </rPh>
    <phoneticPr fontId="1"/>
  </si>
  <si>
    <t>見込</t>
    <rPh sb="0" eb="2">
      <t>ミコ</t>
    </rPh>
    <phoneticPr fontId="1"/>
  </si>
  <si>
    <t>行区分</t>
    <rPh sb="0" eb="1">
      <t>ギョウ</t>
    </rPh>
    <rPh sb="1" eb="3">
      <t>クブン</t>
    </rPh>
    <phoneticPr fontId="1"/>
  </si>
  <si>
    <t>翌1/31</t>
    <rPh sb="0" eb="1">
      <t>ヨク</t>
    </rPh>
    <phoneticPr fontId="1"/>
  </si>
  <si>
    <t>翌2/28</t>
    <rPh sb="0" eb="1">
      <t>ヨク</t>
    </rPh>
    <phoneticPr fontId="1"/>
  </si>
  <si>
    <t>翌3/31</t>
    <rPh sb="0" eb="1">
      <t>ヨク</t>
    </rPh>
    <phoneticPr fontId="1"/>
  </si>
  <si>
    <t>相手科目</t>
    <rPh sb="0" eb="2">
      <t>アイテ</t>
    </rPh>
    <rPh sb="2" eb="4">
      <t>カモク</t>
    </rPh>
    <phoneticPr fontId="1"/>
  </si>
  <si>
    <t>貸方</t>
    <rPh sb="0" eb="1">
      <t>カシ</t>
    </rPh>
    <rPh sb="1" eb="2">
      <t>カタ</t>
    </rPh>
    <phoneticPr fontId="1"/>
  </si>
  <si>
    <t>残高</t>
    <rPh sb="0" eb="2">
      <t>ザンダカ</t>
    </rPh>
    <phoneticPr fontId="1"/>
  </si>
  <si>
    <t>前期繰越</t>
    <rPh sb="0" eb="2">
      <t>ゼンキ</t>
    </rPh>
    <rPh sb="2" eb="4">
      <t>クリコシ</t>
    </rPh>
    <phoneticPr fontId="1"/>
  </si>
  <si>
    <t>…略…</t>
    <rPh sb="1" eb="2">
      <t>リャク</t>
    </rPh>
    <phoneticPr fontId="1"/>
  </si>
  <si>
    <t>仕訳種類</t>
    <rPh sb="0" eb="2">
      <t>シワケ</t>
    </rPh>
    <rPh sb="2" eb="4">
      <t>シュルイ</t>
    </rPh>
    <phoneticPr fontId="1"/>
  </si>
  <si>
    <t>CF組替仕訳種類</t>
    <rPh sb="2" eb="4">
      <t>クミカエ</t>
    </rPh>
    <rPh sb="4" eb="6">
      <t>シワケ</t>
    </rPh>
    <rPh sb="6" eb="8">
      <t>シュルイ</t>
    </rPh>
    <phoneticPr fontId="1"/>
  </si>
  <si>
    <t>CF組替_予算仕訳</t>
    <rPh sb="2" eb="4">
      <t>クミカエ</t>
    </rPh>
    <rPh sb="5" eb="7">
      <t>ヨサン</t>
    </rPh>
    <rPh sb="7" eb="9">
      <t>シワケ</t>
    </rPh>
    <phoneticPr fontId="1"/>
  </si>
  <si>
    <t>CF組替_実績仕訳</t>
    <rPh sb="2" eb="4">
      <t>クミカエ</t>
    </rPh>
    <rPh sb="5" eb="7">
      <t>ジッセキ</t>
    </rPh>
    <rPh sb="7" eb="9">
      <t>シワケ</t>
    </rPh>
    <phoneticPr fontId="1"/>
  </si>
  <si>
    <t>CF組替_見込仕訳</t>
    <rPh sb="2" eb="4">
      <t>クミカエ</t>
    </rPh>
    <rPh sb="5" eb="7">
      <t>ミコミ</t>
    </rPh>
    <rPh sb="7" eb="9">
      <t>シワケ</t>
    </rPh>
    <phoneticPr fontId="1"/>
  </si>
  <si>
    <t>借方科目</t>
    <rPh sb="0" eb="2">
      <t>カリカタ</t>
    </rPh>
    <rPh sb="2" eb="4">
      <t>カモク</t>
    </rPh>
    <phoneticPr fontId="1"/>
  </si>
  <si>
    <t>借方金額</t>
    <rPh sb="0" eb="2">
      <t>カリカタ</t>
    </rPh>
    <rPh sb="2" eb="4">
      <t>キンガク</t>
    </rPh>
    <phoneticPr fontId="1"/>
  </si>
  <si>
    <t>貸方科目</t>
    <rPh sb="0" eb="2">
      <t>カシカタ</t>
    </rPh>
    <rPh sb="2" eb="4">
      <t>カモク</t>
    </rPh>
    <phoneticPr fontId="1"/>
  </si>
  <si>
    <t>貸方金額</t>
    <rPh sb="0" eb="2">
      <t>カシカタ</t>
    </rPh>
    <rPh sb="2" eb="4">
      <t>キンガク</t>
    </rPh>
    <phoneticPr fontId="1"/>
  </si>
  <si>
    <t>借方合計</t>
    <rPh sb="0" eb="2">
      <t>カリカタ</t>
    </rPh>
    <rPh sb="2" eb="4">
      <t>ゴウケイ</t>
    </rPh>
    <phoneticPr fontId="1"/>
  </si>
  <si>
    <t>貸方合計</t>
    <rPh sb="0" eb="1">
      <t>カシ</t>
    </rPh>
    <rPh sb="1" eb="2">
      <t>カタ</t>
    </rPh>
    <rPh sb="2" eb="4">
      <t>ゴウケイ</t>
    </rPh>
    <phoneticPr fontId="1"/>
  </si>
  <si>
    <t>財務諸表</t>
    <rPh sb="0" eb="4">
      <t>ザイムショヒョウ</t>
    </rPh>
    <phoneticPr fontId="1"/>
  </si>
  <si>
    <t>12月末現在_着地予想PL（非会計数値含む）</t>
    <rPh sb="2" eb="4">
      <t>ツキマツ</t>
    </rPh>
    <rPh sb="4" eb="6">
      <t>ゲンザイ</t>
    </rPh>
    <rPh sb="7" eb="9">
      <t>チャクチ</t>
    </rPh>
    <rPh sb="9" eb="11">
      <t>ヨソウ</t>
    </rPh>
    <rPh sb="14" eb="17">
      <t>ヒカイケイ</t>
    </rPh>
    <rPh sb="17" eb="19">
      <t>スウチ</t>
    </rPh>
    <rPh sb="19" eb="20">
      <t>フク</t>
    </rPh>
    <phoneticPr fontId="1"/>
  </si>
  <si>
    <t>12月末現在_着地予想BS</t>
    <rPh sb="2" eb="4">
      <t>ツキマツ</t>
    </rPh>
    <rPh sb="4" eb="6">
      <t>ゲンザイ</t>
    </rPh>
    <rPh sb="7" eb="9">
      <t>チャクチ</t>
    </rPh>
    <rPh sb="9" eb="11">
      <t>ヨソウ</t>
    </rPh>
    <phoneticPr fontId="1"/>
  </si>
  <si>
    <t>12月末現在_着地予想CF</t>
    <rPh sb="2" eb="4">
      <t>ツキマツ</t>
    </rPh>
    <rPh sb="4" eb="6">
      <t>ゲンザイ</t>
    </rPh>
    <rPh sb="7" eb="9">
      <t>チャクチ</t>
    </rPh>
    <rPh sb="9" eb="11">
      <t>ヨソウ</t>
    </rPh>
    <phoneticPr fontId="1"/>
  </si>
  <si>
    <t>12月末現在_着地予想_資金計画</t>
    <rPh sb="2" eb="4">
      <t>ツキマツ</t>
    </rPh>
    <rPh sb="4" eb="6">
      <t>ゲンザイ</t>
    </rPh>
    <rPh sb="7" eb="9">
      <t>チャクチ</t>
    </rPh>
    <rPh sb="9" eb="11">
      <t>ヨソウ</t>
    </rPh>
    <rPh sb="12" eb="16">
      <t>シキンケイカク</t>
    </rPh>
    <phoneticPr fontId="1"/>
  </si>
  <si>
    <t>月次予算PL（非会計数値含む）</t>
    <rPh sb="0" eb="2">
      <t>ゲツジ</t>
    </rPh>
    <rPh sb="2" eb="4">
      <t>ヨサン</t>
    </rPh>
    <rPh sb="7" eb="10">
      <t>ヒカイケイ</t>
    </rPh>
    <rPh sb="10" eb="12">
      <t>スウチ</t>
    </rPh>
    <rPh sb="12" eb="13">
      <t>フク</t>
    </rPh>
    <phoneticPr fontId="1"/>
  </si>
  <si>
    <t>月次予算BS</t>
    <rPh sb="0" eb="2">
      <t>ゲツジ</t>
    </rPh>
    <rPh sb="2" eb="4">
      <t>ヨサン</t>
    </rPh>
    <phoneticPr fontId="1"/>
  </si>
  <si>
    <t>月次予算CF</t>
    <rPh sb="0" eb="2">
      <t>ゲツジ</t>
    </rPh>
    <rPh sb="2" eb="4">
      <t>ヨサン</t>
    </rPh>
    <phoneticPr fontId="1"/>
  </si>
  <si>
    <t>月次資金計画書</t>
    <rPh sb="0" eb="2">
      <t>ゲツジ</t>
    </rPh>
    <rPh sb="2" eb="7">
      <t>シキンケイカクショ</t>
    </rPh>
    <phoneticPr fontId="1"/>
  </si>
  <si>
    <t>予算実績（12月末着地予想）比較PL（非会計数値含む）</t>
    <rPh sb="0" eb="2">
      <t>ヨサン</t>
    </rPh>
    <rPh sb="2" eb="4">
      <t>ジッセキ</t>
    </rPh>
    <rPh sb="7" eb="9">
      <t>ツキマツ</t>
    </rPh>
    <rPh sb="9" eb="11">
      <t>チャクチ</t>
    </rPh>
    <rPh sb="11" eb="13">
      <t>ヨソウ</t>
    </rPh>
    <rPh sb="14" eb="16">
      <t>ヒカク</t>
    </rPh>
    <phoneticPr fontId="1"/>
  </si>
  <si>
    <t>予算実績（12月末着地予想）比較BS</t>
    <rPh sb="0" eb="2">
      <t>ヨサン</t>
    </rPh>
    <rPh sb="2" eb="4">
      <t>ジッセキ</t>
    </rPh>
    <rPh sb="7" eb="9">
      <t>ツキマツ</t>
    </rPh>
    <rPh sb="9" eb="11">
      <t>チャクチ</t>
    </rPh>
    <rPh sb="11" eb="13">
      <t>ヨソウ</t>
    </rPh>
    <rPh sb="14" eb="16">
      <t>ヒカク</t>
    </rPh>
    <phoneticPr fontId="1"/>
  </si>
  <si>
    <t>予算実績（12月末着地予想）比較CF</t>
    <rPh sb="0" eb="2">
      <t>ヨサン</t>
    </rPh>
    <rPh sb="2" eb="4">
      <t>ジッセキ</t>
    </rPh>
    <rPh sb="7" eb="9">
      <t>ツキマツ</t>
    </rPh>
    <rPh sb="9" eb="11">
      <t>チャクチ</t>
    </rPh>
    <rPh sb="11" eb="13">
      <t>ヨソウ</t>
    </rPh>
    <rPh sb="14" eb="16">
      <t>ヒカク</t>
    </rPh>
    <phoneticPr fontId="1"/>
  </si>
  <si>
    <t>予算実績（12月末着地予想）比較資金収支</t>
    <rPh sb="0" eb="2">
      <t>ヨサン</t>
    </rPh>
    <rPh sb="2" eb="4">
      <t>ジッセキ</t>
    </rPh>
    <rPh sb="7" eb="9">
      <t>ツキマツ</t>
    </rPh>
    <rPh sb="9" eb="11">
      <t>チャクチ</t>
    </rPh>
    <rPh sb="11" eb="13">
      <t>ヨソウ</t>
    </rPh>
    <rPh sb="14" eb="16">
      <t>ヒカク</t>
    </rPh>
    <rPh sb="16" eb="18">
      <t>シキン</t>
    </rPh>
    <rPh sb="18" eb="20">
      <t>シュウシ</t>
    </rPh>
    <phoneticPr fontId="1"/>
  </si>
  <si>
    <t>予算実績（４月）比較PL（非会計数値含む）</t>
    <rPh sb="0" eb="2">
      <t>ヨサン</t>
    </rPh>
    <rPh sb="2" eb="4">
      <t>ジッセキ</t>
    </rPh>
    <rPh sb="6" eb="7">
      <t>ツキ</t>
    </rPh>
    <rPh sb="8" eb="10">
      <t>ヒカク</t>
    </rPh>
    <phoneticPr fontId="1"/>
  </si>
  <si>
    <t>予算実績（４月）比較BS</t>
    <rPh sb="0" eb="2">
      <t>ヨサン</t>
    </rPh>
    <rPh sb="2" eb="4">
      <t>ジッセキ</t>
    </rPh>
    <rPh sb="6" eb="7">
      <t>ツキ</t>
    </rPh>
    <rPh sb="8" eb="10">
      <t>ヒカク</t>
    </rPh>
    <phoneticPr fontId="1"/>
  </si>
  <si>
    <t>予算実績（４月）比較CF</t>
    <rPh sb="0" eb="2">
      <t>ヨサン</t>
    </rPh>
    <rPh sb="2" eb="4">
      <t>ジッセキ</t>
    </rPh>
    <rPh sb="6" eb="7">
      <t>ツキ</t>
    </rPh>
    <rPh sb="8" eb="10">
      <t>ヒカク</t>
    </rPh>
    <phoneticPr fontId="1"/>
  </si>
  <si>
    <t>予算実績（４月）比較資金収支</t>
    <rPh sb="0" eb="2">
      <t>ヨサン</t>
    </rPh>
    <rPh sb="2" eb="4">
      <t>ジッセキ</t>
    </rPh>
    <rPh sb="6" eb="7">
      <t>ツキ</t>
    </rPh>
    <rPh sb="8" eb="10">
      <t>ヒカク</t>
    </rPh>
    <rPh sb="10" eb="12">
      <t>シキン</t>
    </rPh>
    <rPh sb="12" eb="14">
      <t>シュウシ</t>
    </rPh>
    <phoneticPr fontId="1"/>
  </si>
  <si>
    <t>４月末現在_着地予想PL（非会計数値含む）</t>
    <rPh sb="1" eb="3">
      <t>ツキマツ</t>
    </rPh>
    <rPh sb="3" eb="5">
      <t>ゲンザイ</t>
    </rPh>
    <rPh sb="6" eb="8">
      <t>チャクチ</t>
    </rPh>
    <rPh sb="8" eb="10">
      <t>ヨソウ</t>
    </rPh>
    <rPh sb="13" eb="16">
      <t>ヒカイケイ</t>
    </rPh>
    <rPh sb="16" eb="18">
      <t>スウチ</t>
    </rPh>
    <rPh sb="18" eb="19">
      <t>フク</t>
    </rPh>
    <phoneticPr fontId="1"/>
  </si>
  <si>
    <t>４月末現在_着地予想BS</t>
    <rPh sb="1" eb="3">
      <t>ツキマツ</t>
    </rPh>
    <rPh sb="3" eb="5">
      <t>ゲンザイ</t>
    </rPh>
    <rPh sb="6" eb="8">
      <t>チャクチ</t>
    </rPh>
    <rPh sb="8" eb="10">
      <t>ヨソウ</t>
    </rPh>
    <phoneticPr fontId="1"/>
  </si>
  <si>
    <t>４月末現在_着地予想CF</t>
    <rPh sb="1" eb="3">
      <t>ツキマツ</t>
    </rPh>
    <rPh sb="3" eb="5">
      <t>ゲンザイ</t>
    </rPh>
    <rPh sb="6" eb="8">
      <t>チャクチ</t>
    </rPh>
    <rPh sb="8" eb="10">
      <t>ヨソウ</t>
    </rPh>
    <phoneticPr fontId="1"/>
  </si>
  <si>
    <t>４月末現在_着地予想_資金計画</t>
    <rPh sb="1" eb="3">
      <t>ツキマツ</t>
    </rPh>
    <rPh sb="3" eb="5">
      <t>ゲンザイ</t>
    </rPh>
    <rPh sb="6" eb="8">
      <t>チャクチ</t>
    </rPh>
    <rPh sb="8" eb="10">
      <t>ヨソウ</t>
    </rPh>
    <rPh sb="11" eb="15">
      <t>シキンケイカク</t>
    </rPh>
    <phoneticPr fontId="1"/>
  </si>
  <si>
    <t>第</t>
    <rPh sb="0" eb="1">
      <t>ダイ</t>
    </rPh>
    <phoneticPr fontId="1"/>
  </si>
  <si>
    <t>章</t>
    <rPh sb="0" eb="1">
      <t>ショウ</t>
    </rPh>
    <phoneticPr fontId="1"/>
  </si>
  <si>
    <t>第９期</t>
    <rPh sb="0" eb="1">
      <t>ダイ</t>
    </rPh>
    <rPh sb="2" eb="3">
      <t>キ</t>
    </rPh>
    <phoneticPr fontId="1"/>
  </si>
  <si>
    <t>着地予想区分（12月末現在）</t>
    <rPh sb="0" eb="2">
      <t>チャクチ</t>
    </rPh>
    <rPh sb="2" eb="4">
      <t>ヨソウ</t>
    </rPh>
    <rPh sb="4" eb="6">
      <t>クブン</t>
    </rPh>
    <rPh sb="9" eb="11">
      <t>ツキマツ</t>
    </rPh>
    <rPh sb="11" eb="13">
      <t>ゲンザイ</t>
    </rPh>
    <phoneticPr fontId="1"/>
  </si>
  <si>
    <t>着地予想区分（翌2月末現在）</t>
    <rPh sb="0" eb="2">
      <t>チャクチ</t>
    </rPh>
    <rPh sb="2" eb="4">
      <t>ヨソウ</t>
    </rPh>
    <rPh sb="4" eb="6">
      <t>クブン</t>
    </rPh>
    <rPh sb="7" eb="8">
      <t>ヨク</t>
    </rPh>
    <rPh sb="9" eb="11">
      <t>ツキマツ</t>
    </rPh>
    <rPh sb="11" eb="13">
      <t>ゲンザイ</t>
    </rPh>
    <phoneticPr fontId="1"/>
  </si>
  <si>
    <t>実績区分（期首残高）</t>
    <rPh sb="0" eb="2">
      <t>ジッセキ</t>
    </rPh>
    <rPh sb="2" eb="4">
      <t>クブン</t>
    </rPh>
    <rPh sb="5" eb="7">
      <t>キシュ</t>
    </rPh>
    <rPh sb="7" eb="9">
      <t>ザンダカ</t>
    </rPh>
    <phoneticPr fontId="1"/>
  </si>
  <si>
    <t>実績区分（12月）</t>
    <rPh sb="0" eb="2">
      <t>ジッセキ</t>
    </rPh>
    <rPh sb="2" eb="4">
      <t>クブン</t>
    </rPh>
    <rPh sb="7" eb="8">
      <t>ツキ</t>
    </rPh>
    <phoneticPr fontId="1"/>
  </si>
  <si>
    <t>実績区分（翌３月）</t>
    <rPh sb="0" eb="2">
      <t>ジッセキ</t>
    </rPh>
    <rPh sb="2" eb="4">
      <t>クブン</t>
    </rPh>
    <rPh sb="5" eb="6">
      <t>ヨク</t>
    </rPh>
    <rPh sb="7" eb="8">
      <t>ツキ</t>
    </rPh>
    <phoneticPr fontId="1"/>
  </si>
  <si>
    <t>期首残高登録</t>
    <rPh sb="0" eb="2">
      <t>キシュ</t>
    </rPh>
    <rPh sb="2" eb="4">
      <t>ザンダカ</t>
    </rPh>
    <rPh sb="4" eb="6">
      <t>トウロク</t>
    </rPh>
    <phoneticPr fontId="1"/>
  </si>
  <si>
    <t>～</t>
    <phoneticPr fontId="1"/>
  </si>
  <si>
    <t>演習問題</t>
    <rPh sb="0" eb="2">
      <t>エンシュウ</t>
    </rPh>
    <rPh sb="2" eb="4">
      <t>モンダイ</t>
    </rPh>
    <phoneticPr fontId="1"/>
  </si>
  <si>
    <t>会計システム</t>
    <rPh sb="0" eb="2">
      <t>カイケイ</t>
    </rPh>
    <phoneticPr fontId="1"/>
  </si>
  <si>
    <t>実績期首残高</t>
    <rPh sb="0" eb="2">
      <t>ジッセキ</t>
    </rPh>
    <rPh sb="2" eb="4">
      <t>キシュ</t>
    </rPh>
    <rPh sb="4" eb="6">
      <t>ザンダカ</t>
    </rPh>
    <phoneticPr fontId="1"/>
  </si>
  <si>
    <t>現金預金</t>
    <rPh sb="0" eb="2">
      <t>ゲンキン</t>
    </rPh>
    <rPh sb="2" eb="4">
      <t>ヨキン</t>
    </rPh>
    <phoneticPr fontId="1"/>
  </si>
  <si>
    <t>売掛金</t>
    <rPh sb="0" eb="3">
      <t>ウリカケキン</t>
    </rPh>
    <phoneticPr fontId="1"/>
  </si>
  <si>
    <t>未払消費税等</t>
    <rPh sb="0" eb="2">
      <t>ミハラ</t>
    </rPh>
    <rPh sb="2" eb="5">
      <t>ショウヒゼイ</t>
    </rPh>
    <rPh sb="5" eb="6">
      <t>ナド</t>
    </rPh>
    <phoneticPr fontId="1"/>
  </si>
  <si>
    <t>資本金</t>
    <rPh sb="0" eb="3">
      <t>シホンキン</t>
    </rPh>
    <phoneticPr fontId="1"/>
  </si>
  <si>
    <t>繰越利益剰余金</t>
    <rPh sb="0" eb="2">
      <t>クリコシ</t>
    </rPh>
    <rPh sb="2" eb="4">
      <t>リエキ</t>
    </rPh>
    <rPh sb="4" eb="7">
      <t>ジョウヨキン</t>
    </rPh>
    <phoneticPr fontId="1"/>
  </si>
  <si>
    <t>資金管理システム</t>
    <rPh sb="0" eb="2">
      <t>シキン</t>
    </rPh>
    <rPh sb="2" eb="4">
      <t>カンリ</t>
    </rPh>
    <phoneticPr fontId="1"/>
  </si>
  <si>
    <t>繰越資金</t>
    <rPh sb="0" eb="2">
      <t>クリコシ</t>
    </rPh>
    <rPh sb="2" eb="4">
      <t>シキン</t>
    </rPh>
    <phoneticPr fontId="1"/>
  </si>
  <si>
    <t>入力画面</t>
    <rPh sb="0" eb="2">
      <t>ニュウリョク</t>
    </rPh>
    <rPh sb="2" eb="4">
      <t>ガメン</t>
    </rPh>
    <phoneticPr fontId="1"/>
  </si>
  <si>
    <t>期首債権・債務決済予定表</t>
    <rPh sb="0" eb="2">
      <t>キシュ</t>
    </rPh>
    <rPh sb="2" eb="4">
      <t>サイケン</t>
    </rPh>
    <rPh sb="5" eb="7">
      <t>サイム</t>
    </rPh>
    <rPh sb="7" eb="9">
      <t>ケッサイ</t>
    </rPh>
    <rPh sb="9" eb="12">
      <t>ヨテイヒョウ</t>
    </rPh>
    <phoneticPr fontId="1"/>
  </si>
  <si>
    <t>月次売上計画</t>
    <rPh sb="0" eb="2">
      <t>ゲツジ</t>
    </rPh>
    <rPh sb="2" eb="4">
      <t>ウリアゲ</t>
    </rPh>
    <rPh sb="4" eb="6">
      <t>ケイカク</t>
    </rPh>
    <phoneticPr fontId="1"/>
  </si>
  <si>
    <t>月次売上計画（未経過月）</t>
    <rPh sb="0" eb="2">
      <t>ゲツジ</t>
    </rPh>
    <rPh sb="2" eb="4">
      <t>ウリアゲ</t>
    </rPh>
    <rPh sb="4" eb="6">
      <t>ケイカク</t>
    </rPh>
    <rPh sb="7" eb="10">
      <t>ミケイカ</t>
    </rPh>
    <rPh sb="10" eb="11">
      <t>ツキ</t>
    </rPh>
    <phoneticPr fontId="1"/>
  </si>
  <si>
    <t>外部連携機能</t>
    <rPh sb="0" eb="2">
      <t>ガイブ</t>
    </rPh>
    <rPh sb="2" eb="6">
      <t>レンケイキノウ</t>
    </rPh>
    <phoneticPr fontId="1"/>
  </si>
  <si>
    <t>人事管理システム</t>
    <rPh sb="0" eb="2">
      <t>ジンジ</t>
    </rPh>
    <rPh sb="2" eb="4">
      <t>カンリ</t>
    </rPh>
    <phoneticPr fontId="1"/>
  </si>
  <si>
    <t>人員数</t>
    <rPh sb="0" eb="3">
      <t>ジンインスウ</t>
    </rPh>
    <phoneticPr fontId="1"/>
  </si>
  <si>
    <t>科目</t>
    <rPh sb="0" eb="2">
      <t>カモク</t>
    </rPh>
    <phoneticPr fontId="1"/>
  </si>
  <si>
    <t>数量単位</t>
    <rPh sb="0" eb="2">
      <t>スウリョウ</t>
    </rPh>
    <rPh sb="2" eb="4">
      <t>タンイ</t>
    </rPh>
    <phoneticPr fontId="1"/>
  </si>
  <si>
    <t>回答NO</t>
    <rPh sb="0" eb="2">
      <t>カイトウ</t>
    </rPh>
    <phoneticPr fontId="1"/>
  </si>
  <si>
    <t>種類</t>
    <rPh sb="0" eb="2">
      <t>シュルイ</t>
    </rPh>
    <phoneticPr fontId="1"/>
  </si>
  <si>
    <t>BS数値</t>
    <rPh sb="2" eb="4">
      <t>スウチ</t>
    </rPh>
    <phoneticPr fontId="1"/>
  </si>
  <si>
    <t>BS型資金数値</t>
    <rPh sb="2" eb="3">
      <t>カタ</t>
    </rPh>
    <rPh sb="3" eb="5">
      <t>シキン</t>
    </rPh>
    <rPh sb="5" eb="7">
      <t>スウチ</t>
    </rPh>
    <phoneticPr fontId="1"/>
  </si>
  <si>
    <t>BS型非会計数値</t>
    <rPh sb="2" eb="3">
      <t>カタ</t>
    </rPh>
    <rPh sb="3" eb="6">
      <t>ヒカイケイ</t>
    </rPh>
    <rPh sb="6" eb="8">
      <t>スウチ</t>
    </rPh>
    <phoneticPr fontId="1"/>
  </si>
  <si>
    <t>問題</t>
    <rPh sb="0" eb="2">
      <t>モンダイ</t>
    </rPh>
    <phoneticPr fontId="1"/>
  </si>
  <si>
    <t>売上高</t>
    <rPh sb="0" eb="3">
      <t>ウリアゲダカ</t>
    </rPh>
    <phoneticPr fontId="1"/>
  </si>
  <si>
    <t>現金預金</t>
    <rPh sb="0" eb="4">
      <t>ゲンキンヨキン</t>
    </rPh>
    <phoneticPr fontId="1"/>
  </si>
  <si>
    <t>実績区分（４月・５月）</t>
    <rPh sb="0" eb="2">
      <t>ジッセキ</t>
    </rPh>
    <rPh sb="2" eb="4">
      <t>クブン</t>
    </rPh>
    <rPh sb="6" eb="7">
      <t>ツキ</t>
    </rPh>
    <rPh sb="9" eb="10">
      <t>ツキ</t>
    </rPh>
    <phoneticPr fontId="1"/>
  </si>
  <si>
    <t>実績元帳（４～12月）</t>
    <rPh sb="0" eb="2">
      <t>ジッセキ</t>
    </rPh>
    <rPh sb="2" eb="4">
      <t>モトチョウ</t>
    </rPh>
    <rPh sb="9" eb="10">
      <t>ツキ</t>
    </rPh>
    <phoneticPr fontId="1"/>
  </si>
  <si>
    <t>諸口(売上高等)</t>
    <rPh sb="0" eb="2">
      <t>ショクチ</t>
    </rPh>
    <rPh sb="3" eb="6">
      <t>ウリアゲダカ</t>
    </rPh>
    <rPh sb="6" eb="7">
      <t>ナド</t>
    </rPh>
    <phoneticPr fontId="1"/>
  </si>
  <si>
    <t>PL_月次純利益</t>
    <rPh sb="3" eb="5">
      <t>ゲツジ</t>
    </rPh>
    <rPh sb="5" eb="8">
      <t>ジュンリエキ</t>
    </rPh>
    <phoneticPr fontId="1"/>
  </si>
  <si>
    <t>BB</t>
    <phoneticPr fontId="1"/>
  </si>
  <si>
    <t>ＰＬ</t>
  </si>
  <si>
    <t>－</t>
    <phoneticPr fontId="1"/>
  </si>
  <si>
    <t>売上収入</t>
    <rPh sb="0" eb="2">
      <t>ウリアゲ</t>
    </rPh>
    <rPh sb="2" eb="4">
      <t>シュウニュウ</t>
    </rPh>
    <phoneticPr fontId="1"/>
  </si>
  <si>
    <t>税金等支出</t>
    <rPh sb="0" eb="2">
      <t>ゼイキン</t>
    </rPh>
    <rPh sb="2" eb="3">
      <t>ナド</t>
    </rPh>
    <rPh sb="3" eb="5">
      <t>シシュツ</t>
    </rPh>
    <phoneticPr fontId="1"/>
  </si>
  <si>
    <t>BS_予算仕訳</t>
    <rPh sb="3" eb="5">
      <t>ヨサン</t>
    </rPh>
    <rPh sb="5" eb="7">
      <t>シワケ</t>
    </rPh>
    <phoneticPr fontId="1"/>
  </si>
  <si>
    <t>BSPL_予算仕訳</t>
    <rPh sb="5" eb="7">
      <t>ヨサン</t>
    </rPh>
    <rPh sb="7" eb="9">
      <t>シワケ</t>
    </rPh>
    <phoneticPr fontId="1"/>
  </si>
  <si>
    <t>BS_実績仕訳</t>
    <rPh sb="3" eb="5">
      <t>ジッセキ</t>
    </rPh>
    <rPh sb="5" eb="7">
      <t>シワケ</t>
    </rPh>
    <phoneticPr fontId="1"/>
  </si>
  <si>
    <t>資金_予算仕訳</t>
    <rPh sb="0" eb="2">
      <t>シキン</t>
    </rPh>
    <rPh sb="3" eb="5">
      <t>ヨサン</t>
    </rPh>
    <rPh sb="5" eb="7">
      <t>シワケ</t>
    </rPh>
    <phoneticPr fontId="1"/>
  </si>
  <si>
    <t>KPI_予算仕訳</t>
    <rPh sb="4" eb="8">
      <t>ヨサンシワケ</t>
    </rPh>
    <phoneticPr fontId="1"/>
  </si>
  <si>
    <t>BSPL_実績仕訳</t>
    <rPh sb="5" eb="7">
      <t>ジッセキ</t>
    </rPh>
    <rPh sb="7" eb="9">
      <t>シワケ</t>
    </rPh>
    <phoneticPr fontId="1"/>
  </si>
  <si>
    <t>PL_予算仕訳</t>
    <rPh sb="3" eb="5">
      <t>ヨサン</t>
    </rPh>
    <rPh sb="5" eb="7">
      <t>シワケ</t>
    </rPh>
    <phoneticPr fontId="1"/>
  </si>
  <si>
    <t>PL_実績仕訳</t>
    <rPh sb="3" eb="5">
      <t>ジッセキ</t>
    </rPh>
    <rPh sb="5" eb="7">
      <t>シワケ</t>
    </rPh>
    <phoneticPr fontId="1"/>
  </si>
  <si>
    <t>資金_実績仕訳</t>
    <rPh sb="0" eb="2">
      <t>シキン</t>
    </rPh>
    <rPh sb="3" eb="5">
      <t>ジッセキ</t>
    </rPh>
    <rPh sb="5" eb="7">
      <t>シワケ</t>
    </rPh>
    <phoneticPr fontId="1"/>
  </si>
  <si>
    <t>KPI_実績仕訳</t>
    <rPh sb="4" eb="6">
      <t>ジッセキ</t>
    </rPh>
    <rPh sb="6" eb="8">
      <t>シワケ</t>
    </rPh>
    <phoneticPr fontId="1"/>
  </si>
  <si>
    <t>BS_見込仕訳</t>
    <rPh sb="3" eb="5">
      <t>ミコ</t>
    </rPh>
    <rPh sb="5" eb="7">
      <t>シワケ</t>
    </rPh>
    <phoneticPr fontId="1"/>
  </si>
  <si>
    <t>BSPL_見込仕訳</t>
    <rPh sb="5" eb="7">
      <t>ミコ</t>
    </rPh>
    <rPh sb="7" eb="9">
      <t>シワケ</t>
    </rPh>
    <phoneticPr fontId="1"/>
  </si>
  <si>
    <t>PL_見込仕訳</t>
    <rPh sb="3" eb="5">
      <t>ミコ</t>
    </rPh>
    <rPh sb="5" eb="7">
      <t>シワケ</t>
    </rPh>
    <phoneticPr fontId="1"/>
  </si>
  <si>
    <t>資金_見込仕訳</t>
    <rPh sb="0" eb="2">
      <t>シキン</t>
    </rPh>
    <rPh sb="3" eb="5">
      <t>ミコ</t>
    </rPh>
    <rPh sb="5" eb="7">
      <t>シワケ</t>
    </rPh>
    <phoneticPr fontId="1"/>
  </si>
  <si>
    <t>KPI_見込仕訳</t>
    <rPh sb="4" eb="6">
      <t>ミコ</t>
    </rPh>
    <rPh sb="6" eb="8">
      <t>シワケ</t>
    </rPh>
    <phoneticPr fontId="1"/>
  </si>
  <si>
    <t>KPI_人員数の増加理由_採用</t>
    <rPh sb="4" eb="7">
      <t>ジンインスウ</t>
    </rPh>
    <rPh sb="8" eb="10">
      <t>ゾウカ</t>
    </rPh>
    <rPh sb="10" eb="12">
      <t>リユウ</t>
    </rPh>
    <rPh sb="13" eb="15">
      <t>サイヨウ</t>
    </rPh>
    <phoneticPr fontId="1"/>
  </si>
  <si>
    <t>KPI_人員数の減少理由_退職</t>
    <rPh sb="4" eb="7">
      <t>ジンインスウ</t>
    </rPh>
    <rPh sb="8" eb="10">
      <t>ゲンショウ</t>
    </rPh>
    <rPh sb="10" eb="12">
      <t>リユウ</t>
    </rPh>
    <rPh sb="13" eb="15">
      <t>タイショク</t>
    </rPh>
    <phoneticPr fontId="1"/>
  </si>
  <si>
    <t>EE</t>
    <phoneticPr fontId="1"/>
  </si>
  <si>
    <t>EF</t>
    <phoneticPr fontId="1"/>
  </si>
  <si>
    <t>KPI_販売数量の増加理由_売上</t>
    <rPh sb="4" eb="8">
      <t>ハンバイスウリョウ</t>
    </rPh>
    <rPh sb="9" eb="11">
      <t>ゾウカ</t>
    </rPh>
    <rPh sb="11" eb="13">
      <t>リユウ</t>
    </rPh>
    <rPh sb="14" eb="16">
      <t>ウリアゲ</t>
    </rPh>
    <phoneticPr fontId="1"/>
  </si>
  <si>
    <t>EB</t>
    <phoneticPr fontId="1"/>
  </si>
  <si>
    <t>決済条件</t>
    <rPh sb="0" eb="4">
      <t>ケッサイジョウケン</t>
    </rPh>
    <phoneticPr fontId="1"/>
  </si>
  <si>
    <t>：</t>
    <phoneticPr fontId="1"/>
  </si>
  <si>
    <t>当月末締翌々月末振込入金（２カ月後入金）</t>
    <rPh sb="0" eb="2">
      <t>トウゲツ</t>
    </rPh>
    <rPh sb="2" eb="3">
      <t>マツ</t>
    </rPh>
    <rPh sb="3" eb="4">
      <t>シ</t>
    </rPh>
    <rPh sb="4" eb="5">
      <t>ヨク</t>
    </rPh>
    <rPh sb="7" eb="8">
      <t>マツ</t>
    </rPh>
    <rPh sb="8" eb="10">
      <t>フリコミ</t>
    </rPh>
    <rPh sb="10" eb="12">
      <t>ニュウキン</t>
    </rPh>
    <rPh sb="15" eb="17">
      <t>ゲツゴ</t>
    </rPh>
    <rPh sb="17" eb="19">
      <t>ニュウキン</t>
    </rPh>
    <phoneticPr fontId="1"/>
  </si>
  <si>
    <t>NO</t>
    <phoneticPr fontId="1"/>
  </si>
  <si>
    <t>数量</t>
    <rPh sb="0" eb="2">
      <t>スウリョウ</t>
    </rPh>
    <phoneticPr fontId="1"/>
  </si>
  <si>
    <t>項　　目</t>
    <rPh sb="0" eb="1">
      <t>コウ</t>
    </rPh>
    <rPh sb="3" eb="4">
      <t>メ</t>
    </rPh>
    <phoneticPr fontId="1"/>
  </si>
  <si>
    <r>
      <t>月初残高…</t>
    </r>
    <r>
      <rPr>
        <b/>
        <sz val="11"/>
        <color theme="1"/>
        <rFont val="游ゴシック"/>
        <family val="3"/>
        <charset val="128"/>
      </rPr>
      <t>ⅰ</t>
    </r>
    <rPh sb="0" eb="2">
      <t>ゲッショ</t>
    </rPh>
    <rPh sb="2" eb="4">
      <t>ザンダカ</t>
    </rPh>
    <phoneticPr fontId="1"/>
  </si>
  <si>
    <r>
      <t>月末残高…</t>
    </r>
    <r>
      <rPr>
        <b/>
        <sz val="11"/>
        <color theme="1"/>
        <rFont val="游ゴシック"/>
        <family val="3"/>
        <charset val="128"/>
      </rPr>
      <t>ⅰ－ⅱ＝ⅲ</t>
    </r>
    <rPh sb="0" eb="2">
      <t>ゲツマツ</t>
    </rPh>
    <rPh sb="2" eb="4">
      <t>ザンダカ</t>
    </rPh>
    <phoneticPr fontId="1"/>
  </si>
  <si>
    <t>千円</t>
    <rPh sb="0" eb="1">
      <t>セン</t>
    </rPh>
    <rPh sb="1" eb="2">
      <t>エン</t>
    </rPh>
    <phoneticPr fontId="1"/>
  </si>
  <si>
    <t>注１</t>
    <rPh sb="0" eb="1">
      <t>チュウ</t>
    </rPh>
    <phoneticPr fontId="1"/>
  </si>
  <si>
    <t>下記の</t>
    <rPh sb="0" eb="2">
      <t>カキ</t>
    </rPh>
    <phoneticPr fontId="1"/>
  </si>
  <si>
    <t>が</t>
    <phoneticPr fontId="1"/>
  </si>
  <si>
    <t>ＮＯ</t>
    <phoneticPr fontId="1"/>
  </si>
  <si>
    <t>行に埋め込まれている。</t>
    <rPh sb="0" eb="1">
      <t>ギョウ</t>
    </rPh>
    <rPh sb="2" eb="3">
      <t>ウ</t>
    </rPh>
    <rPh sb="4" eb="5">
      <t>コ</t>
    </rPh>
    <phoneticPr fontId="1"/>
  </si>
  <si>
    <t>BS_現金預金</t>
    <rPh sb="3" eb="5">
      <t>ゲンキン</t>
    </rPh>
    <rPh sb="5" eb="7">
      <t>ヨキン</t>
    </rPh>
    <phoneticPr fontId="1"/>
  </si>
  <si>
    <t>ⅱ</t>
    <phoneticPr fontId="1"/>
  </si>
  <si>
    <t>／</t>
    <phoneticPr fontId="1"/>
  </si>
  <si>
    <t>平均販売単価</t>
    <rPh sb="0" eb="2">
      <t>ヘイキン</t>
    </rPh>
    <rPh sb="2" eb="6">
      <t>ハンバイタンカ</t>
    </rPh>
    <phoneticPr fontId="1"/>
  </si>
  <si>
    <t>・・・ⅰ</t>
    <phoneticPr fontId="1"/>
  </si>
  <si>
    <t>予</t>
    <rPh sb="0" eb="1">
      <t>ヨ</t>
    </rPh>
    <phoneticPr fontId="1"/>
  </si>
  <si>
    <t>・・・ⅱ</t>
    <phoneticPr fontId="1"/>
  </si>
  <si>
    <t>販売数量</t>
    <rPh sb="0" eb="2">
      <t>ハンバイ</t>
    </rPh>
    <rPh sb="2" eb="4">
      <t>スウリョウ</t>
    </rPh>
    <phoneticPr fontId="1"/>
  </si>
  <si>
    <t>・・・ⅰ×ⅱ＝ⅲ</t>
    <phoneticPr fontId="1"/>
  </si>
  <si>
    <t>・・・ⅳ</t>
    <phoneticPr fontId="1"/>
  </si>
  <si>
    <t>人員数_月初残高</t>
    <rPh sb="0" eb="3">
      <t>ジンインスウ</t>
    </rPh>
    <rPh sb="4" eb="6">
      <t>ゲッショ</t>
    </rPh>
    <rPh sb="6" eb="8">
      <t>ザンダカ</t>
    </rPh>
    <phoneticPr fontId="1"/>
  </si>
  <si>
    <t>人員数_月次増加（採用）</t>
    <rPh sb="0" eb="3">
      <t>ジンインスウ</t>
    </rPh>
    <rPh sb="4" eb="6">
      <t>ゲツジ</t>
    </rPh>
    <rPh sb="6" eb="8">
      <t>ゾウカ</t>
    </rPh>
    <rPh sb="9" eb="11">
      <t>サイヨウ</t>
    </rPh>
    <phoneticPr fontId="1"/>
  </si>
  <si>
    <t>人員数_月次減少（退職）</t>
    <rPh sb="0" eb="3">
      <t>ジンインスウ</t>
    </rPh>
    <rPh sb="4" eb="6">
      <t>ゲツジ</t>
    </rPh>
    <rPh sb="6" eb="8">
      <t>ゲンショウ</t>
    </rPh>
    <rPh sb="9" eb="11">
      <t>タイショク</t>
    </rPh>
    <phoneticPr fontId="1"/>
  </si>
  <si>
    <t>・・・ⅵ</t>
    <phoneticPr fontId="1"/>
  </si>
  <si>
    <t>人員数_月末残高</t>
    <rPh sb="0" eb="3">
      <t>ジンインスウ</t>
    </rPh>
    <rPh sb="4" eb="6">
      <t>ガツマツ</t>
    </rPh>
    <rPh sb="6" eb="8">
      <t>ザンダカ</t>
    </rPh>
    <phoneticPr fontId="1"/>
  </si>
  <si>
    <t>非会計数値_人員数</t>
    <rPh sb="0" eb="5">
      <t>ヒカイケイスウチ</t>
    </rPh>
    <rPh sb="6" eb="9">
      <t>ジンインスウ</t>
    </rPh>
    <phoneticPr fontId="1"/>
  </si>
  <si>
    <t>非会計数値_販売数量</t>
    <rPh sb="0" eb="5">
      <t>ヒカイケイスウチ</t>
    </rPh>
    <rPh sb="6" eb="10">
      <t>ハンバイスウリョウ</t>
    </rPh>
    <phoneticPr fontId="1"/>
  </si>
  <si>
    <t>非会計数値_販売数量の増加理由_売上</t>
    <rPh sb="0" eb="5">
      <t>ヒカイケイスウチ</t>
    </rPh>
    <rPh sb="6" eb="10">
      <t>ハンバイスウリョウ</t>
    </rPh>
    <rPh sb="11" eb="13">
      <t>ゾウカ</t>
    </rPh>
    <rPh sb="13" eb="15">
      <t>リユウ</t>
    </rPh>
    <rPh sb="16" eb="18">
      <t>ウリアゲ</t>
    </rPh>
    <phoneticPr fontId="1"/>
  </si>
  <si>
    <t>注２</t>
    <rPh sb="0" eb="1">
      <t>チュウ</t>
    </rPh>
    <phoneticPr fontId="1"/>
  </si>
  <si>
    <t>注2</t>
    <rPh sb="0" eb="1">
      <t>チュウ</t>
    </rPh>
    <phoneticPr fontId="1"/>
  </si>
  <si>
    <t>PL_売上高</t>
    <rPh sb="3" eb="5">
      <t>ウリアゲ</t>
    </rPh>
    <rPh sb="5" eb="6">
      <t>ダカ</t>
    </rPh>
    <phoneticPr fontId="1"/>
  </si>
  <si>
    <t>注３</t>
    <rPh sb="0" eb="1">
      <t>チュウ</t>
    </rPh>
    <phoneticPr fontId="1"/>
  </si>
  <si>
    <t>注４</t>
    <rPh sb="0" eb="1">
      <t>チュウ</t>
    </rPh>
    <phoneticPr fontId="1"/>
  </si>
  <si>
    <t>非会計数値_人員数の増加理由_採用</t>
    <rPh sb="0" eb="5">
      <t>ヒカイケイスウチ</t>
    </rPh>
    <rPh sb="6" eb="9">
      <t>ジンインスウ</t>
    </rPh>
    <rPh sb="10" eb="12">
      <t>ゾウカ</t>
    </rPh>
    <rPh sb="12" eb="14">
      <t>リユウ</t>
    </rPh>
    <rPh sb="15" eb="17">
      <t>サイヨウ</t>
    </rPh>
    <phoneticPr fontId="1"/>
  </si>
  <si>
    <t>ⅴ</t>
    <phoneticPr fontId="1"/>
  </si>
  <si>
    <t>非会計数値_人員数の減少理由_退職</t>
    <rPh sb="0" eb="5">
      <t>ヒカイケイスウチ</t>
    </rPh>
    <rPh sb="6" eb="9">
      <t>ジンインスウ</t>
    </rPh>
    <rPh sb="10" eb="14">
      <t>ゲンショウリユウ</t>
    </rPh>
    <rPh sb="15" eb="17">
      <t>タイショク</t>
    </rPh>
    <phoneticPr fontId="1"/>
  </si>
  <si>
    <t>第１問テーマ</t>
    <rPh sb="0" eb="1">
      <t>ダイ</t>
    </rPh>
    <rPh sb="2" eb="3">
      <t>モン</t>
    </rPh>
    <phoneticPr fontId="1"/>
  </si>
  <si>
    <t>→</t>
    <phoneticPr fontId="1"/>
  </si>
  <si>
    <t>←第１問より</t>
    <rPh sb="1" eb="2">
      <t>ダイ</t>
    </rPh>
    <rPh sb="3" eb="4">
      <t>モン</t>
    </rPh>
    <phoneticPr fontId="1"/>
  </si>
  <si>
    <t>＋</t>
    <phoneticPr fontId="1"/>
  </si>
  <si>
    <t>第２問</t>
    <rPh sb="0" eb="1">
      <t>ダイ</t>
    </rPh>
    <rPh sb="2" eb="3">
      <t>モン</t>
    </rPh>
    <phoneticPr fontId="1"/>
  </si>
  <si>
    <t>第３問</t>
    <rPh sb="0" eb="1">
      <t>ダイ</t>
    </rPh>
    <rPh sb="2" eb="3">
      <t>モン</t>
    </rPh>
    <phoneticPr fontId="1"/>
  </si>
  <si>
    <t>翌１月売上高→月次純利益を繰越利益剰余金へ振替</t>
    <rPh sb="0" eb="1">
      <t>ヨク</t>
    </rPh>
    <rPh sb="2" eb="3">
      <t>ツキ</t>
    </rPh>
    <rPh sb="3" eb="6">
      <t>ウリアゲダカ</t>
    </rPh>
    <rPh sb="7" eb="9">
      <t>ゲツジ</t>
    </rPh>
    <rPh sb="9" eb="12">
      <t>ジュンリエキ</t>
    </rPh>
    <rPh sb="13" eb="15">
      <t>クリコシ</t>
    </rPh>
    <rPh sb="15" eb="17">
      <t>リエキ</t>
    </rPh>
    <rPh sb="17" eb="20">
      <t>ジョウヨキン</t>
    </rPh>
    <rPh sb="21" eb="23">
      <t>フリカエ</t>
    </rPh>
    <phoneticPr fontId="1"/>
  </si>
  <si>
    <t>翌２月売上高→月次純利益を繰越利益剰余金へ振替</t>
    <rPh sb="0" eb="1">
      <t>ヨク</t>
    </rPh>
    <rPh sb="2" eb="3">
      <t>ツキ</t>
    </rPh>
    <rPh sb="3" eb="6">
      <t>ウリアゲダカ</t>
    </rPh>
    <rPh sb="7" eb="9">
      <t>ゲツジ</t>
    </rPh>
    <rPh sb="9" eb="12">
      <t>ジュンリエキ</t>
    </rPh>
    <rPh sb="13" eb="15">
      <t>クリコシ</t>
    </rPh>
    <rPh sb="15" eb="17">
      <t>リエキ</t>
    </rPh>
    <rPh sb="17" eb="20">
      <t>ジョウヨキン</t>
    </rPh>
    <rPh sb="21" eb="23">
      <t>フリカエ</t>
    </rPh>
    <phoneticPr fontId="1"/>
  </si>
  <si>
    <t>翌３月売上高→月次純利益を繰越利益剰余金へ振替</t>
    <rPh sb="0" eb="1">
      <t>ヨク</t>
    </rPh>
    <rPh sb="2" eb="3">
      <t>ツキ</t>
    </rPh>
    <rPh sb="3" eb="6">
      <t>ウリアゲダカ</t>
    </rPh>
    <rPh sb="7" eb="9">
      <t>ゲツジ</t>
    </rPh>
    <rPh sb="9" eb="12">
      <t>ジュンリエキ</t>
    </rPh>
    <rPh sb="13" eb="15">
      <t>クリコシ</t>
    </rPh>
    <rPh sb="15" eb="17">
      <t>リエキ</t>
    </rPh>
    <rPh sb="17" eb="20">
      <t>ジョウヨキン</t>
    </rPh>
    <rPh sb="21" eb="23">
      <t>フリカエ</t>
    </rPh>
    <phoneticPr fontId="1"/>
  </si>
  <si>
    <t>１月</t>
    <rPh sb="1" eb="2">
      <t>ツキ</t>
    </rPh>
    <phoneticPr fontId="1"/>
  </si>
  <si>
    <t>2月</t>
    <rPh sb="1" eb="2">
      <t>ツキ</t>
    </rPh>
    <phoneticPr fontId="1"/>
  </si>
  <si>
    <t>３月</t>
    <rPh sb="1" eb="2">
      <t>ツキ</t>
    </rPh>
    <phoneticPr fontId="1"/>
  </si>
  <si>
    <t>見込</t>
    <rPh sb="0" eb="2">
      <t>ミコミ</t>
    </rPh>
    <phoneticPr fontId="1"/>
  </si>
  <si>
    <t>資産合計</t>
    <rPh sb="0" eb="4">
      <t>シサンゴウケイ</t>
    </rPh>
    <phoneticPr fontId="1"/>
  </si>
  <si>
    <t>負債合計</t>
    <rPh sb="0" eb="4">
      <t>フサイゴウケイ</t>
    </rPh>
    <phoneticPr fontId="1"/>
  </si>
  <si>
    <t>純資産合計</t>
    <rPh sb="0" eb="3">
      <t>ジュンシサン</t>
    </rPh>
    <rPh sb="3" eb="5">
      <t>ゴウケイ</t>
    </rPh>
    <phoneticPr fontId="1"/>
  </si>
  <si>
    <t>負債及び純資産合計</t>
    <rPh sb="0" eb="2">
      <t>フサイ</t>
    </rPh>
    <rPh sb="2" eb="3">
      <t>オヨ</t>
    </rPh>
    <rPh sb="4" eb="7">
      <t>ジュンシサン</t>
    </rPh>
    <rPh sb="7" eb="9">
      <t>ゴウケイ</t>
    </rPh>
    <phoneticPr fontId="1"/>
  </si>
  <si>
    <t>着地見込</t>
    <rPh sb="0" eb="2">
      <t>チャクチ</t>
    </rPh>
    <rPh sb="2" eb="4">
      <t>ミコミ</t>
    </rPh>
    <phoneticPr fontId="1"/>
  </si>
  <si>
    <t>通期累計</t>
    <rPh sb="0" eb="2">
      <t>ツウキ</t>
    </rPh>
    <rPh sb="2" eb="4">
      <t>ルイケイ</t>
    </rPh>
    <phoneticPr fontId="1"/>
  </si>
  <si>
    <t>売上高（千円）</t>
    <rPh sb="0" eb="3">
      <t>ウリアゲダカ</t>
    </rPh>
    <rPh sb="4" eb="6">
      <t>センエン</t>
    </rPh>
    <phoneticPr fontId="1"/>
  </si>
  <si>
    <t>販売数量（個）</t>
    <rPh sb="0" eb="4">
      <t>ハンバイスウリョウ</t>
    </rPh>
    <rPh sb="5" eb="6">
      <t>コ</t>
    </rPh>
    <phoneticPr fontId="1"/>
  </si>
  <si>
    <t>平均販売単価（千円）
※縦計算</t>
    <rPh sb="0" eb="2">
      <t>ヘイキン</t>
    </rPh>
    <rPh sb="2" eb="4">
      <t>ハンバイ</t>
    </rPh>
    <rPh sb="4" eb="6">
      <t>タンカ</t>
    </rPh>
    <rPh sb="7" eb="9">
      <t>センエン</t>
    </rPh>
    <rPh sb="12" eb="13">
      <t>タテ</t>
    </rPh>
    <rPh sb="13" eb="15">
      <t>ケイサン</t>
    </rPh>
    <phoneticPr fontId="1"/>
  </si>
  <si>
    <t>当期純利益（千円）</t>
    <rPh sb="0" eb="5">
      <t>トウキジュンリエキ</t>
    </rPh>
    <rPh sb="6" eb="8">
      <t>センエン</t>
    </rPh>
    <phoneticPr fontId="1"/>
  </si>
  <si>
    <t>一人当たり売上高（千円）</t>
    <rPh sb="0" eb="2">
      <t>ヒトリ</t>
    </rPh>
    <rPh sb="2" eb="3">
      <t>ア</t>
    </rPh>
    <rPh sb="5" eb="8">
      <t>ウリアゲダカ</t>
    </rPh>
    <rPh sb="9" eb="11">
      <t>センエン</t>
    </rPh>
    <phoneticPr fontId="1"/>
  </si>
  <si>
    <t>一人売上高は便宜上、期間の末日の人員数で計算する。</t>
    <rPh sb="0" eb="2">
      <t>ヒトリ</t>
    </rPh>
    <rPh sb="2" eb="5">
      <t>ウリアゲダカ</t>
    </rPh>
    <rPh sb="6" eb="9">
      <t>ベンギジョウ</t>
    </rPh>
    <rPh sb="10" eb="12">
      <t>キカン</t>
    </rPh>
    <rPh sb="13" eb="15">
      <t>マツジツ</t>
    </rPh>
    <rPh sb="16" eb="19">
      <t>ジンインスウ</t>
    </rPh>
    <rPh sb="20" eb="22">
      <t>ケイサン</t>
    </rPh>
    <phoneticPr fontId="1"/>
  </si>
  <si>
    <t>資金収支</t>
    <rPh sb="0" eb="4">
      <t>シキンシュウシ</t>
    </rPh>
    <phoneticPr fontId="1"/>
  </si>
  <si>
    <t>月初資金残高</t>
    <rPh sb="0" eb="2">
      <t>ゲッショ</t>
    </rPh>
    <rPh sb="2" eb="6">
      <t>シキンザンダカ</t>
    </rPh>
    <phoneticPr fontId="1"/>
  </si>
  <si>
    <t>月末資金残高</t>
    <rPh sb="0" eb="2">
      <t>ゲツマツ</t>
    </rPh>
    <rPh sb="2" eb="6">
      <t>シキンザンダカ</t>
    </rPh>
    <phoneticPr fontId="1"/>
  </si>
  <si>
    <t>±BS_売掛金（増減差額）</t>
    <rPh sb="4" eb="7">
      <t>ウリカケキン</t>
    </rPh>
    <rPh sb="8" eb="12">
      <t>ゾウゲンサガク</t>
    </rPh>
    <phoneticPr fontId="1"/>
  </si>
  <si>
    <t>±BS_未払消費税等（増減差額）</t>
    <rPh sb="4" eb="6">
      <t>ミハラ</t>
    </rPh>
    <rPh sb="6" eb="9">
      <t>ショウヒゼイ</t>
    </rPh>
    <rPh sb="9" eb="10">
      <t>ナド</t>
    </rPh>
    <rPh sb="11" eb="13">
      <t>ゾウゲン</t>
    </rPh>
    <rPh sb="13" eb="15">
      <t>サガク</t>
    </rPh>
    <phoneticPr fontId="1"/>
  </si>
  <si>
    <t>±BS_繰越利益剰余金（増減差額）</t>
    <rPh sb="4" eb="6">
      <t>クリコシ</t>
    </rPh>
    <rPh sb="6" eb="8">
      <t>リエキ</t>
    </rPh>
    <rPh sb="8" eb="11">
      <t>ジョウヨキン</t>
    </rPh>
    <rPh sb="12" eb="16">
      <t>ゾウゲンサガク</t>
    </rPh>
    <phoneticPr fontId="1"/>
  </si>
  <si>
    <t>CF科目は貸方固定</t>
    <rPh sb="2" eb="4">
      <t>カモク</t>
    </rPh>
    <rPh sb="5" eb="7">
      <t>カシカタ</t>
    </rPh>
    <rPh sb="7" eb="9">
      <t>コテイ</t>
    </rPh>
    <phoneticPr fontId="1"/>
  </si>
  <si>
    <t>翌１月のBS_繰越利益剰余金増減差額をCF_税引前当期純利益へ組み替えるCF組替_見込仕訳を計上する。</t>
    <rPh sb="0" eb="1">
      <t>ヨク</t>
    </rPh>
    <rPh sb="2" eb="3">
      <t>ツキ</t>
    </rPh>
    <rPh sb="7" eb="9">
      <t>クリコシ</t>
    </rPh>
    <rPh sb="9" eb="11">
      <t>リエキ</t>
    </rPh>
    <rPh sb="11" eb="14">
      <t>ジョウヨキン</t>
    </rPh>
    <rPh sb="14" eb="18">
      <t>ゾウゲンサガク</t>
    </rPh>
    <rPh sb="22" eb="24">
      <t>ゼイビ</t>
    </rPh>
    <rPh sb="24" eb="25">
      <t>マエ</t>
    </rPh>
    <rPh sb="25" eb="30">
      <t>トウキジュンリエキ</t>
    </rPh>
    <rPh sb="31" eb="32">
      <t>ク</t>
    </rPh>
    <rPh sb="33" eb="34">
      <t>カ</t>
    </rPh>
    <rPh sb="38" eb="40">
      <t>クミカ</t>
    </rPh>
    <rPh sb="41" eb="43">
      <t>ミコミ</t>
    </rPh>
    <rPh sb="43" eb="45">
      <t>シワケ</t>
    </rPh>
    <rPh sb="46" eb="48">
      <t>ケイジョウ</t>
    </rPh>
    <phoneticPr fontId="1"/>
  </si>
  <si>
    <t>ＣＦ</t>
  </si>
  <si>
    <t>ＣA</t>
    <phoneticPr fontId="1"/>
  </si>
  <si>
    <t>ＣB</t>
    <phoneticPr fontId="1"/>
  </si>
  <si>
    <t>CC</t>
    <phoneticPr fontId="1"/>
  </si>
  <si>
    <t>CF科目</t>
    <rPh sb="2" eb="4">
      <t>カモク</t>
    </rPh>
    <phoneticPr fontId="1"/>
  </si>
  <si>
    <t>CF_税引前当期純利益</t>
    <rPh sb="3" eb="5">
      <t>ゼイビ</t>
    </rPh>
    <rPh sb="5" eb="6">
      <t>マエ</t>
    </rPh>
    <rPh sb="6" eb="11">
      <t>トウキジュンリエキ</t>
    </rPh>
    <phoneticPr fontId="1"/>
  </si>
  <si>
    <t>略</t>
    <rPh sb="0" eb="1">
      <t>リャク</t>
    </rPh>
    <phoneticPr fontId="1"/>
  </si>
  <si>
    <t>CF_未払消費税等の増減額</t>
    <rPh sb="3" eb="5">
      <t>ミハラ</t>
    </rPh>
    <rPh sb="5" eb="8">
      <t>ショウヒゼイ</t>
    </rPh>
    <rPh sb="8" eb="9">
      <t>ナド</t>
    </rPh>
    <rPh sb="10" eb="13">
      <t>ゾウゲンガク</t>
    </rPh>
    <phoneticPr fontId="1"/>
  </si>
  <si>
    <t>税引前当期純利益</t>
    <rPh sb="0" eb="2">
      <t>ゼイビ</t>
    </rPh>
    <rPh sb="2" eb="3">
      <t>マエ</t>
    </rPh>
    <rPh sb="3" eb="8">
      <t>トウキジュンリエキ</t>
    </rPh>
    <phoneticPr fontId="1"/>
  </si>
  <si>
    <t>売上債権の増減額</t>
    <rPh sb="0" eb="2">
      <t>ウリアゲ</t>
    </rPh>
    <rPh sb="2" eb="4">
      <t>サイケン</t>
    </rPh>
    <rPh sb="5" eb="8">
      <t>ゾウゲンガク</t>
    </rPh>
    <phoneticPr fontId="1"/>
  </si>
  <si>
    <t>未払消費税等の増減額</t>
    <rPh sb="0" eb="2">
      <t>ミハラ</t>
    </rPh>
    <rPh sb="2" eb="6">
      <t>ショウヒゼイナド</t>
    </rPh>
    <rPh sb="7" eb="10">
      <t>ゾウゲンガク</t>
    </rPh>
    <phoneticPr fontId="1"/>
  </si>
  <si>
    <t>営業活動によるＣＦ</t>
    <rPh sb="0" eb="4">
      <t>エイギョウカツドウ</t>
    </rPh>
    <phoneticPr fontId="1"/>
  </si>
  <si>
    <t>投資活動によるＣＦ</t>
    <rPh sb="0" eb="2">
      <t>トウシ</t>
    </rPh>
    <rPh sb="2" eb="4">
      <t>カツドウ</t>
    </rPh>
    <phoneticPr fontId="1"/>
  </si>
  <si>
    <t>財務活動によるＣＦ</t>
    <rPh sb="0" eb="2">
      <t>ザイム</t>
    </rPh>
    <rPh sb="2" eb="4">
      <t>カツドウ</t>
    </rPh>
    <phoneticPr fontId="1"/>
  </si>
  <si>
    <t>現金及び現金同等物の
増減額</t>
    <rPh sb="0" eb="2">
      <t>ゲンキン</t>
    </rPh>
    <rPh sb="2" eb="3">
      <t>オヨ</t>
    </rPh>
    <rPh sb="4" eb="9">
      <t>ゲンキンドウトウブツ</t>
    </rPh>
    <rPh sb="11" eb="14">
      <t>ゾウゲンガク</t>
    </rPh>
    <phoneticPr fontId="1"/>
  </si>
  <si>
    <t>当期着地予想BS等残高</t>
    <rPh sb="0" eb="2">
      <t>トウキ</t>
    </rPh>
    <rPh sb="2" eb="4">
      <t>チャクチ</t>
    </rPh>
    <rPh sb="4" eb="6">
      <t>ヨソウ</t>
    </rPh>
    <rPh sb="8" eb="9">
      <t>ナド</t>
    </rPh>
    <rPh sb="9" eb="11">
      <t>ザンダカ</t>
    </rPh>
    <phoneticPr fontId="1"/>
  </si>
  <si>
    <t>予算会計システム</t>
    <rPh sb="0" eb="4">
      <t>ヨサンカイケイ</t>
    </rPh>
    <phoneticPr fontId="1"/>
  </si>
  <si>
    <t>第２章　演習問題４の着地予想BS及び着地予想BS型KPIより</t>
    <rPh sb="0" eb="1">
      <t>ダイ</t>
    </rPh>
    <rPh sb="2" eb="3">
      <t>ショウ</t>
    </rPh>
    <rPh sb="4" eb="8">
      <t>エンシュウモンダイ</t>
    </rPh>
    <rPh sb="10" eb="12">
      <t>チャクチ</t>
    </rPh>
    <rPh sb="12" eb="14">
      <t>ヨソウ</t>
    </rPh>
    <rPh sb="16" eb="17">
      <t>オヨ</t>
    </rPh>
    <rPh sb="18" eb="20">
      <t>チャクチ</t>
    </rPh>
    <rPh sb="20" eb="22">
      <t>ヨソウ</t>
    </rPh>
    <rPh sb="24" eb="25">
      <t>カタ</t>
    </rPh>
    <phoneticPr fontId="1"/>
  </si>
  <si>
    <t>12月末現在＝翌２月末現在と仮定する</t>
    <rPh sb="2" eb="3">
      <t>ツキ</t>
    </rPh>
    <rPh sb="3" eb="6">
      <t>マツゲンザイ</t>
    </rPh>
    <rPh sb="7" eb="8">
      <t>ヨク</t>
    </rPh>
    <rPh sb="9" eb="10">
      <t>ツキ</t>
    </rPh>
    <rPh sb="10" eb="13">
      <t>マツゲンザイ</t>
    </rPh>
    <rPh sb="14" eb="16">
      <t>カテイ</t>
    </rPh>
    <phoneticPr fontId="1"/>
  </si>
  <si>
    <t>AA❽</t>
    <phoneticPr fontId="1"/>
  </si>
  <si>
    <t>AＢ❽</t>
    <phoneticPr fontId="1"/>
  </si>
  <si>
    <t>AD❽</t>
    <phoneticPr fontId="1"/>
  </si>
  <si>
    <t>AF❽</t>
    <phoneticPr fontId="1"/>
  </si>
  <si>
    <t>AG❽</t>
    <phoneticPr fontId="1"/>
  </si>
  <si>
    <t>DA❽</t>
    <phoneticPr fontId="1"/>
  </si>
  <si>
    <t>P168</t>
    <phoneticPr fontId="1"/>
  </si>
  <si>
    <t>P167</t>
    <phoneticPr fontId="1"/>
  </si>
  <si>
    <t>P169</t>
    <phoneticPr fontId="1"/>
  </si>
  <si>
    <t>ED❽</t>
    <phoneticPr fontId="1"/>
  </si>
  <si>
    <t>第2問テーマ</t>
    <rPh sb="0" eb="1">
      <t>ダイ</t>
    </rPh>
    <rPh sb="2" eb="3">
      <t>モン</t>
    </rPh>
    <phoneticPr fontId="1"/>
  </si>
  <si>
    <t>予算仕訳</t>
    <rPh sb="0" eb="2">
      <t>ヨサン</t>
    </rPh>
    <rPh sb="2" eb="4">
      <t>シワケ</t>
    </rPh>
    <phoneticPr fontId="1"/>
  </si>
  <si>
    <t>４月～</t>
    <rPh sb="1" eb="2">
      <t>ツキ</t>
    </rPh>
    <phoneticPr fontId="1"/>
  </si>
  <si>
    <t>４月</t>
    <rPh sb="1" eb="2">
      <t>ツキ</t>
    </rPh>
    <phoneticPr fontId="1"/>
  </si>
  <si>
    <t>５月</t>
    <rPh sb="1" eb="2">
      <t>ツキ</t>
    </rPh>
    <phoneticPr fontId="1"/>
  </si>
  <si>
    <t>第１問予算元帳期首残高↓</t>
    <rPh sb="0" eb="1">
      <t>ダイ</t>
    </rPh>
    <rPh sb="2" eb="3">
      <t>モン</t>
    </rPh>
    <rPh sb="3" eb="5">
      <t>ヨサン</t>
    </rPh>
    <rPh sb="5" eb="7">
      <t>モトチョウ</t>
    </rPh>
    <rPh sb="7" eb="9">
      <t>キシュ</t>
    </rPh>
    <rPh sb="9" eb="11">
      <t>ザンダカ</t>
    </rPh>
    <phoneticPr fontId="1"/>
  </si>
  <si>
    <t>BS_売掛金の4/1期首現在の予算元帳の残高内訳は下記の通り。</t>
    <rPh sb="3" eb="6">
      <t>ウリカケキン</t>
    </rPh>
    <rPh sb="10" eb="12">
      <t>キシュ</t>
    </rPh>
    <rPh sb="12" eb="14">
      <t>ゲンザイ</t>
    </rPh>
    <rPh sb="15" eb="17">
      <t>ヨサン</t>
    </rPh>
    <rPh sb="17" eb="19">
      <t>モトチョウ</t>
    </rPh>
    <rPh sb="20" eb="22">
      <t>ザンダカ</t>
    </rPh>
    <rPh sb="22" eb="24">
      <t>ウチワケ</t>
    </rPh>
    <rPh sb="25" eb="27">
      <t>カキ</t>
    </rPh>
    <rPh sb="28" eb="29">
      <t>トオ</t>
    </rPh>
    <phoneticPr fontId="1"/>
  </si>
  <si>
    <t>第10期２月発生売掛金</t>
    <rPh sb="0" eb="1">
      <t>ダイ</t>
    </rPh>
    <rPh sb="3" eb="4">
      <t>キ</t>
    </rPh>
    <rPh sb="5" eb="6">
      <t>ツキ</t>
    </rPh>
    <rPh sb="6" eb="8">
      <t>ハッセイ</t>
    </rPh>
    <rPh sb="8" eb="11">
      <t>ウリカケキン</t>
    </rPh>
    <phoneticPr fontId="1"/>
  </si>
  <si>
    <t>第10期３月発生売掛金</t>
    <rPh sb="0" eb="1">
      <t>ダイ</t>
    </rPh>
    <rPh sb="3" eb="4">
      <t>キ</t>
    </rPh>
    <rPh sb="5" eb="6">
      <t>ツキ</t>
    </rPh>
    <rPh sb="6" eb="8">
      <t>ハッセイ</t>
    </rPh>
    <rPh sb="8" eb="11">
      <t>ウリカケキン</t>
    </rPh>
    <phoneticPr fontId="1"/>
  </si>
  <si>
    <t>第10期２月発生売掛金の第11期4月売掛金回収のBS_予算仕訳計上</t>
    <rPh sb="0" eb="1">
      <t>ダイ</t>
    </rPh>
    <rPh sb="3" eb="4">
      <t>キ</t>
    </rPh>
    <rPh sb="5" eb="6">
      <t>ツキ</t>
    </rPh>
    <rPh sb="6" eb="8">
      <t>ハッセイ</t>
    </rPh>
    <rPh sb="8" eb="11">
      <t>ウリカケキン</t>
    </rPh>
    <rPh sb="12" eb="13">
      <t>ダイ</t>
    </rPh>
    <rPh sb="15" eb="16">
      <t>キ</t>
    </rPh>
    <rPh sb="17" eb="18">
      <t>ツキ</t>
    </rPh>
    <rPh sb="18" eb="21">
      <t>ウリカケキン</t>
    </rPh>
    <rPh sb="21" eb="23">
      <t>カイシュウ</t>
    </rPh>
    <rPh sb="27" eb="29">
      <t>ヨサン</t>
    </rPh>
    <rPh sb="29" eb="31">
      <t>シワケ</t>
    </rPh>
    <rPh sb="31" eb="33">
      <t>ケイジョウ</t>
    </rPh>
    <phoneticPr fontId="1"/>
  </si>
  <si>
    <t>第10期２月発生売掛金の第11期4月の売上収入の資金_予算仕訳計上</t>
    <rPh sb="0" eb="1">
      <t>ダイ</t>
    </rPh>
    <rPh sb="3" eb="4">
      <t>キ</t>
    </rPh>
    <rPh sb="5" eb="6">
      <t>ツキ</t>
    </rPh>
    <rPh sb="6" eb="8">
      <t>ハッセイ</t>
    </rPh>
    <rPh sb="8" eb="11">
      <t>ウリカケキン</t>
    </rPh>
    <rPh sb="12" eb="13">
      <t>ダイ</t>
    </rPh>
    <rPh sb="15" eb="16">
      <t>キ</t>
    </rPh>
    <rPh sb="17" eb="18">
      <t>ツキ</t>
    </rPh>
    <rPh sb="19" eb="21">
      <t>ウリアゲ</t>
    </rPh>
    <rPh sb="21" eb="23">
      <t>シュウニュウ</t>
    </rPh>
    <rPh sb="24" eb="26">
      <t>シキン</t>
    </rPh>
    <rPh sb="27" eb="29">
      <t>ヨサン</t>
    </rPh>
    <rPh sb="29" eb="31">
      <t>シワケ</t>
    </rPh>
    <rPh sb="31" eb="33">
      <t>ケイジョウ</t>
    </rPh>
    <phoneticPr fontId="1"/>
  </si>
  <si>
    <t>第10期３月発生売掛金の第11期５月売掛金回収のBS_予算仕訳計上</t>
    <rPh sb="0" eb="1">
      <t>ダイ</t>
    </rPh>
    <rPh sb="3" eb="4">
      <t>キ</t>
    </rPh>
    <rPh sb="5" eb="6">
      <t>ツキ</t>
    </rPh>
    <rPh sb="6" eb="8">
      <t>ハッセイ</t>
    </rPh>
    <rPh sb="8" eb="11">
      <t>ウリカケキン</t>
    </rPh>
    <rPh sb="12" eb="13">
      <t>ダイ</t>
    </rPh>
    <rPh sb="15" eb="16">
      <t>キ</t>
    </rPh>
    <rPh sb="17" eb="18">
      <t>ツキ</t>
    </rPh>
    <rPh sb="18" eb="21">
      <t>ウリカケキン</t>
    </rPh>
    <rPh sb="21" eb="23">
      <t>カイシュウ</t>
    </rPh>
    <rPh sb="27" eb="29">
      <t>ヨサン</t>
    </rPh>
    <rPh sb="29" eb="31">
      <t>シワケ</t>
    </rPh>
    <rPh sb="31" eb="33">
      <t>ケイジョウ</t>
    </rPh>
    <phoneticPr fontId="1"/>
  </si>
  <si>
    <t>第10期３月発生売掛金の第11期５月の売上収入の資金_予算仕訳計上</t>
    <rPh sb="0" eb="1">
      <t>ダイ</t>
    </rPh>
    <rPh sb="3" eb="4">
      <t>キ</t>
    </rPh>
    <rPh sb="5" eb="6">
      <t>ツキ</t>
    </rPh>
    <rPh sb="6" eb="8">
      <t>ハッセイ</t>
    </rPh>
    <rPh sb="8" eb="11">
      <t>ウリカケキン</t>
    </rPh>
    <rPh sb="12" eb="13">
      <t>ダイ</t>
    </rPh>
    <rPh sb="15" eb="16">
      <t>キ</t>
    </rPh>
    <rPh sb="17" eb="18">
      <t>ツキ</t>
    </rPh>
    <rPh sb="19" eb="21">
      <t>ウリアゲ</t>
    </rPh>
    <rPh sb="21" eb="23">
      <t>シュウニュウ</t>
    </rPh>
    <rPh sb="24" eb="26">
      <t>シキン</t>
    </rPh>
    <rPh sb="27" eb="29">
      <t>ヨサン</t>
    </rPh>
    <rPh sb="29" eb="31">
      <t>シワケ</t>
    </rPh>
    <rPh sb="31" eb="33">
      <t>ケイジョウ</t>
    </rPh>
    <phoneticPr fontId="1"/>
  </si>
  <si>
    <t>4月～翌３月</t>
    <rPh sb="1" eb="2">
      <t>ツキ</t>
    </rPh>
    <rPh sb="3" eb="4">
      <t>ヨク</t>
    </rPh>
    <rPh sb="5" eb="6">
      <t>ツキ</t>
    </rPh>
    <phoneticPr fontId="1"/>
  </si>
  <si>
    <t>当月末締翌月末振込入金（１カ月後入金）</t>
    <rPh sb="0" eb="2">
      <t>トウゲツ</t>
    </rPh>
    <rPh sb="2" eb="3">
      <t>マツ</t>
    </rPh>
    <rPh sb="3" eb="4">
      <t>シ</t>
    </rPh>
    <rPh sb="4" eb="5">
      <t>ヨク</t>
    </rPh>
    <rPh sb="6" eb="7">
      <t>マツ</t>
    </rPh>
    <rPh sb="7" eb="9">
      <t>フリコミ</t>
    </rPh>
    <rPh sb="9" eb="11">
      <t>ニュウキン</t>
    </rPh>
    <rPh sb="14" eb="16">
      <t>ゲツゴ</t>
    </rPh>
    <rPh sb="16" eb="18">
      <t>ニュウキン</t>
    </rPh>
    <phoneticPr fontId="1"/>
  </si>
  <si>
    <t>翌１月</t>
    <rPh sb="0" eb="1">
      <t>ヨク</t>
    </rPh>
    <rPh sb="2" eb="3">
      <t>ツキ</t>
    </rPh>
    <phoneticPr fontId="1"/>
  </si>
  <si>
    <t>翌２月</t>
    <rPh sb="0" eb="1">
      <t>ヨク</t>
    </rPh>
    <rPh sb="2" eb="3">
      <t>ツキ</t>
    </rPh>
    <phoneticPr fontId="1"/>
  </si>
  <si>
    <t>翌３月</t>
    <rPh sb="0" eb="1">
      <t>ヨク</t>
    </rPh>
    <rPh sb="2" eb="3">
      <t>ツキ</t>
    </rPh>
    <phoneticPr fontId="1"/>
  </si>
  <si>
    <t>CO2排出量</t>
    <rPh sb="3" eb="6">
      <t>ハイシュツリョウ</t>
    </rPh>
    <phoneticPr fontId="1"/>
  </si>
  <si>
    <t>単位当たりCO2排出量</t>
    <rPh sb="0" eb="2">
      <t>タンイ</t>
    </rPh>
    <rPh sb="2" eb="3">
      <t>ア</t>
    </rPh>
    <rPh sb="8" eb="11">
      <t>ハイシュツリョウ</t>
    </rPh>
    <phoneticPr fontId="1"/>
  </si>
  <si>
    <t>ｔ</t>
    <phoneticPr fontId="1"/>
  </si>
  <si>
    <t>削減前CO2排出量</t>
    <rPh sb="0" eb="3">
      <t>サクゲンマエ</t>
    </rPh>
    <rPh sb="6" eb="9">
      <t>ハイシュツリョウ</t>
    </rPh>
    <phoneticPr fontId="1"/>
  </si>
  <si>
    <t>・・・ⅱ×ⅳ＝ⅴ</t>
    <phoneticPr fontId="1"/>
  </si>
  <si>
    <t>目標削減率</t>
    <rPh sb="0" eb="2">
      <t>モクヒョウ</t>
    </rPh>
    <rPh sb="2" eb="5">
      <t>サクゲンリツ</t>
    </rPh>
    <phoneticPr fontId="1"/>
  </si>
  <si>
    <t>％</t>
    <phoneticPr fontId="1"/>
  </si>
  <si>
    <t>CO2削減量</t>
    <rPh sb="3" eb="5">
      <t>サクゲン</t>
    </rPh>
    <rPh sb="5" eb="6">
      <t>リョウ</t>
    </rPh>
    <phoneticPr fontId="1"/>
  </si>
  <si>
    <t>・・・ⅴ×ⅵ＝ⅶ</t>
    <phoneticPr fontId="1"/>
  </si>
  <si>
    <t>削減後CO2排出量</t>
    <rPh sb="0" eb="2">
      <t>サクゲン</t>
    </rPh>
    <rPh sb="2" eb="3">
      <t>ゴ</t>
    </rPh>
    <rPh sb="6" eb="9">
      <t>ハイシュツリョウ</t>
    </rPh>
    <phoneticPr fontId="1"/>
  </si>
  <si>
    <t>・・・ⅴ－ⅶ＝ⅷ</t>
    <phoneticPr fontId="1"/>
  </si>
  <si>
    <t>・・・ⅸ</t>
    <phoneticPr fontId="1"/>
  </si>
  <si>
    <t>・・・ⅹ</t>
    <phoneticPr fontId="1"/>
  </si>
  <si>
    <t>・・・ⅺ</t>
    <phoneticPr fontId="1"/>
  </si>
  <si>
    <t>・・・ⅸ＋ⅹ－ⅺ＝ⅻ</t>
    <phoneticPr fontId="1"/>
  </si>
  <si>
    <t>予算仕訳登録</t>
    <rPh sb="0" eb="2">
      <t>ヨサン</t>
    </rPh>
    <rPh sb="2" eb="4">
      <t>シワケ</t>
    </rPh>
    <rPh sb="4" eb="6">
      <t>トウロク</t>
    </rPh>
    <phoneticPr fontId="1"/>
  </si>
  <si>
    <t>１月後決済</t>
    <rPh sb="1" eb="2">
      <t>ツキ</t>
    </rPh>
    <rPh sb="2" eb="3">
      <t>ゴ</t>
    </rPh>
    <rPh sb="3" eb="5">
      <t>ケッサイ</t>
    </rPh>
    <phoneticPr fontId="1"/>
  </si>
  <si>
    <t>注５</t>
    <rPh sb="0" eb="1">
      <t>チュウ</t>
    </rPh>
    <phoneticPr fontId="1"/>
  </si>
  <si>
    <t>注６</t>
    <rPh sb="0" eb="1">
      <t>チュウ</t>
    </rPh>
    <phoneticPr fontId="1"/>
  </si>
  <si>
    <t>注７</t>
    <rPh sb="0" eb="1">
      <t>チュウ</t>
    </rPh>
    <phoneticPr fontId="1"/>
  </si>
  <si>
    <t>非会計数値_削減前CO2排出量</t>
    <rPh sb="0" eb="5">
      <t>ヒカイケイスウチ</t>
    </rPh>
    <rPh sb="6" eb="9">
      <t>サクゲンマエ</t>
    </rPh>
    <rPh sb="12" eb="15">
      <t>ハイシュツリョウ</t>
    </rPh>
    <phoneticPr fontId="1"/>
  </si>
  <si>
    <t>非会計数値_削減後CO2排出量</t>
    <rPh sb="0" eb="5">
      <t>ヒカイケイスウチ</t>
    </rPh>
    <rPh sb="6" eb="8">
      <t>サクゲン</t>
    </rPh>
    <rPh sb="8" eb="9">
      <t>ゴ</t>
    </rPh>
    <rPh sb="12" eb="15">
      <t>ハイシュツリョウ</t>
    </rPh>
    <phoneticPr fontId="1"/>
  </si>
  <si>
    <t>ⅶ</t>
    <phoneticPr fontId="1"/>
  </si>
  <si>
    <t>ⅲ</t>
    <phoneticPr fontId="1"/>
  </si>
  <si>
    <t>ⅲ×10%=ⅲ´</t>
    <phoneticPr fontId="1"/>
  </si>
  <si>
    <t>ⅲ´</t>
    <phoneticPr fontId="1"/>
  </si>
  <si>
    <t>ⅷ</t>
    <phoneticPr fontId="1"/>
  </si>
  <si>
    <t>ⅹ</t>
    <phoneticPr fontId="1"/>
  </si>
  <si>
    <t>ⅺ</t>
    <phoneticPr fontId="1"/>
  </si>
  <si>
    <t>月次売上計画よりKPI_予算仕訳の自動計上（４月分販売数量計上）</t>
    <rPh sb="0" eb="2">
      <t>ゲツジ</t>
    </rPh>
    <rPh sb="2" eb="4">
      <t>ウリアゲ</t>
    </rPh>
    <rPh sb="4" eb="6">
      <t>ケイカク</t>
    </rPh>
    <rPh sb="12" eb="14">
      <t>ヨサン</t>
    </rPh>
    <rPh sb="14" eb="16">
      <t>シワケ</t>
    </rPh>
    <rPh sb="17" eb="21">
      <t>ジドウケイジョウ</t>
    </rPh>
    <rPh sb="25" eb="29">
      <t>ハンバイスウリョウ</t>
    </rPh>
    <phoneticPr fontId="1"/>
  </si>
  <si>
    <t>注：仮受消費税等は仮払消費税等と自動相殺させる為に、「未払消費税等」科目を用いる。</t>
    <rPh sb="0" eb="1">
      <t>チュウ</t>
    </rPh>
    <rPh sb="2" eb="4">
      <t>カリウケ</t>
    </rPh>
    <rPh sb="4" eb="7">
      <t>ショウヒゼイ</t>
    </rPh>
    <rPh sb="7" eb="8">
      <t>ナド</t>
    </rPh>
    <rPh sb="9" eb="11">
      <t>カリバライ</t>
    </rPh>
    <rPh sb="11" eb="14">
      <t>ショウヒゼイ</t>
    </rPh>
    <rPh sb="14" eb="15">
      <t>ナド</t>
    </rPh>
    <rPh sb="16" eb="20">
      <t>ジドウソウサイ</t>
    </rPh>
    <rPh sb="23" eb="24">
      <t>タメ</t>
    </rPh>
    <rPh sb="27" eb="29">
      <t>ミハラ</t>
    </rPh>
    <rPh sb="29" eb="33">
      <t>ショウヒゼイナド</t>
    </rPh>
    <rPh sb="34" eb="36">
      <t>カモク</t>
    </rPh>
    <rPh sb="37" eb="38">
      <t>モチ</t>
    </rPh>
    <phoneticPr fontId="1"/>
  </si>
  <si>
    <t>消費税率10%とする。</t>
    <rPh sb="0" eb="4">
      <t>ショウヒゼイリツ</t>
    </rPh>
    <phoneticPr fontId="1"/>
  </si>
  <si>
    <t>4月の売掛金発生額（決済条件：１カ月後入金）の売上収入の資金_予算仕訳の自動計上</t>
    <rPh sb="1" eb="2">
      <t>ツキ</t>
    </rPh>
    <rPh sb="3" eb="6">
      <t>ウリカケキン</t>
    </rPh>
    <rPh sb="6" eb="8">
      <t>ハッセイ</t>
    </rPh>
    <rPh sb="8" eb="9">
      <t>ガク</t>
    </rPh>
    <rPh sb="10" eb="12">
      <t>ケッサイ</t>
    </rPh>
    <rPh sb="12" eb="14">
      <t>ジョウケン</t>
    </rPh>
    <rPh sb="17" eb="19">
      <t>ゲツゴ</t>
    </rPh>
    <rPh sb="19" eb="21">
      <t>ニュウキン</t>
    </rPh>
    <rPh sb="23" eb="25">
      <t>ウリアゲ</t>
    </rPh>
    <rPh sb="25" eb="27">
      <t>シュウニュウ</t>
    </rPh>
    <rPh sb="28" eb="30">
      <t>シキン</t>
    </rPh>
    <rPh sb="31" eb="33">
      <t>ヨサン</t>
    </rPh>
    <rPh sb="33" eb="35">
      <t>シワケ</t>
    </rPh>
    <rPh sb="36" eb="40">
      <t>ジドウケイジョウ</t>
    </rPh>
    <phoneticPr fontId="1"/>
  </si>
  <si>
    <t>4月の売掛金発生額（決済条件：１カ月後入金）の売掛金回収のBS_予算仕訳の自動計上</t>
    <rPh sb="1" eb="2">
      <t>ツキ</t>
    </rPh>
    <rPh sb="3" eb="6">
      <t>ウリカケキン</t>
    </rPh>
    <rPh sb="6" eb="8">
      <t>ハッセイ</t>
    </rPh>
    <rPh sb="8" eb="9">
      <t>ガク</t>
    </rPh>
    <rPh sb="10" eb="12">
      <t>ケッサイ</t>
    </rPh>
    <rPh sb="12" eb="14">
      <t>ジョウケン</t>
    </rPh>
    <rPh sb="17" eb="19">
      <t>ゲツゴ</t>
    </rPh>
    <rPh sb="19" eb="21">
      <t>ニュウキン</t>
    </rPh>
    <rPh sb="23" eb="26">
      <t>ウリカケキン</t>
    </rPh>
    <rPh sb="26" eb="28">
      <t>カイシュウ</t>
    </rPh>
    <rPh sb="32" eb="34">
      <t>ヨサン</t>
    </rPh>
    <rPh sb="34" eb="36">
      <t>シワケ</t>
    </rPh>
    <rPh sb="37" eb="41">
      <t>ジドウケイジョウ</t>
    </rPh>
    <phoneticPr fontId="1"/>
  </si>
  <si>
    <t>t</t>
  </si>
  <si>
    <t>月次売上計画よりKPI_予算仕訳の自動計上（５月分販売数量計上）</t>
    <rPh sb="0" eb="2">
      <t>ゲツジ</t>
    </rPh>
    <rPh sb="2" eb="4">
      <t>ウリアゲ</t>
    </rPh>
    <rPh sb="4" eb="6">
      <t>ケイカク</t>
    </rPh>
    <rPh sb="12" eb="14">
      <t>ヨサン</t>
    </rPh>
    <rPh sb="14" eb="16">
      <t>シワケ</t>
    </rPh>
    <rPh sb="17" eb="21">
      <t>ジドウケイジョウ</t>
    </rPh>
    <rPh sb="25" eb="29">
      <t>ハンバイスウリョウ</t>
    </rPh>
    <phoneticPr fontId="1"/>
  </si>
  <si>
    <t>月次売上計画よりKPI_予算仕訳の自動計上（翌１月分販売数量計上）</t>
    <rPh sb="0" eb="2">
      <t>ゲツジ</t>
    </rPh>
    <rPh sb="2" eb="4">
      <t>ウリアゲ</t>
    </rPh>
    <rPh sb="4" eb="6">
      <t>ケイカク</t>
    </rPh>
    <rPh sb="12" eb="14">
      <t>ヨサン</t>
    </rPh>
    <rPh sb="14" eb="16">
      <t>シワケ</t>
    </rPh>
    <rPh sb="17" eb="21">
      <t>ジドウケイジョウ</t>
    </rPh>
    <rPh sb="22" eb="23">
      <t>ヨク</t>
    </rPh>
    <rPh sb="26" eb="30">
      <t>ハンバイスウリョウ</t>
    </rPh>
    <phoneticPr fontId="1"/>
  </si>
  <si>
    <t>月次売上計画よりKPI_予算仕訳の自動計上（翌２月分販売数量計上）</t>
    <rPh sb="0" eb="2">
      <t>ゲツジ</t>
    </rPh>
    <rPh sb="2" eb="4">
      <t>ウリアゲ</t>
    </rPh>
    <rPh sb="4" eb="6">
      <t>ケイカク</t>
    </rPh>
    <rPh sb="12" eb="14">
      <t>ヨサン</t>
    </rPh>
    <rPh sb="14" eb="16">
      <t>シワケ</t>
    </rPh>
    <rPh sb="17" eb="21">
      <t>ジドウケイジョウ</t>
    </rPh>
    <rPh sb="22" eb="23">
      <t>ヨク</t>
    </rPh>
    <rPh sb="26" eb="30">
      <t>ハンバイスウリョウ</t>
    </rPh>
    <phoneticPr fontId="1"/>
  </si>
  <si>
    <t>月次売上計画よりKPI_予算仕訳の自動計上（翌３月分販売数量計上）</t>
    <rPh sb="0" eb="2">
      <t>ゲツジ</t>
    </rPh>
    <rPh sb="2" eb="4">
      <t>ウリアゲ</t>
    </rPh>
    <rPh sb="4" eb="6">
      <t>ケイカク</t>
    </rPh>
    <rPh sb="12" eb="14">
      <t>ヨサン</t>
    </rPh>
    <rPh sb="14" eb="16">
      <t>シワケ</t>
    </rPh>
    <rPh sb="17" eb="21">
      <t>ジドウケイジョウ</t>
    </rPh>
    <rPh sb="22" eb="23">
      <t>ヨク</t>
    </rPh>
    <rPh sb="26" eb="30">
      <t>ハンバイスウリョウ</t>
    </rPh>
    <phoneticPr fontId="1"/>
  </si>
  <si>
    <t>５月の売掛金発生額（決済条件：１カ月後入金）の売掛金回収のBS_予算仕訳の自動計上</t>
    <rPh sb="1" eb="2">
      <t>ツキ</t>
    </rPh>
    <rPh sb="3" eb="6">
      <t>ウリカケキン</t>
    </rPh>
    <rPh sb="6" eb="8">
      <t>ハッセイ</t>
    </rPh>
    <rPh sb="8" eb="9">
      <t>ガク</t>
    </rPh>
    <rPh sb="10" eb="12">
      <t>ケッサイ</t>
    </rPh>
    <rPh sb="12" eb="14">
      <t>ジョウケン</t>
    </rPh>
    <rPh sb="17" eb="19">
      <t>ゲツゴ</t>
    </rPh>
    <rPh sb="19" eb="21">
      <t>ニュウキン</t>
    </rPh>
    <rPh sb="23" eb="26">
      <t>ウリカケキン</t>
    </rPh>
    <rPh sb="26" eb="28">
      <t>カイシュウ</t>
    </rPh>
    <rPh sb="32" eb="34">
      <t>ヨサン</t>
    </rPh>
    <rPh sb="34" eb="36">
      <t>シワケ</t>
    </rPh>
    <rPh sb="37" eb="41">
      <t>ジドウケイジョウ</t>
    </rPh>
    <phoneticPr fontId="1"/>
  </si>
  <si>
    <t>5月の売掛金発生額（決済条件：１カ月後入金）の売上収入の資金_予算仕訳の自動計上</t>
    <rPh sb="1" eb="2">
      <t>ツキ</t>
    </rPh>
    <rPh sb="3" eb="6">
      <t>ウリカケキン</t>
    </rPh>
    <rPh sb="6" eb="8">
      <t>ハッセイ</t>
    </rPh>
    <rPh sb="8" eb="9">
      <t>ガク</t>
    </rPh>
    <rPh sb="10" eb="12">
      <t>ケッサイ</t>
    </rPh>
    <rPh sb="12" eb="14">
      <t>ジョウケン</t>
    </rPh>
    <rPh sb="17" eb="19">
      <t>ゲツゴ</t>
    </rPh>
    <rPh sb="19" eb="21">
      <t>ニュウキン</t>
    </rPh>
    <rPh sb="23" eb="25">
      <t>ウリアゲ</t>
    </rPh>
    <rPh sb="25" eb="27">
      <t>シュウニュウ</t>
    </rPh>
    <rPh sb="28" eb="30">
      <t>シキン</t>
    </rPh>
    <rPh sb="31" eb="33">
      <t>ヨサン</t>
    </rPh>
    <rPh sb="33" eb="35">
      <t>シワケ</t>
    </rPh>
    <rPh sb="36" eb="40">
      <t>ジドウケイジョウ</t>
    </rPh>
    <phoneticPr fontId="1"/>
  </si>
  <si>
    <t>翌１月の売掛金発生額（決済条件：１カ月後入金）の売掛金回収のBS_予算仕訳の自動計上</t>
    <rPh sb="0" eb="1">
      <t>ヨク</t>
    </rPh>
    <rPh sb="2" eb="3">
      <t>ツキ</t>
    </rPh>
    <rPh sb="4" eb="7">
      <t>ウリカケキン</t>
    </rPh>
    <rPh sb="7" eb="9">
      <t>ハッセイ</t>
    </rPh>
    <rPh sb="9" eb="10">
      <t>ガク</t>
    </rPh>
    <rPh sb="11" eb="13">
      <t>ケッサイ</t>
    </rPh>
    <rPh sb="13" eb="15">
      <t>ジョウケン</t>
    </rPh>
    <rPh sb="18" eb="20">
      <t>ゲツゴ</t>
    </rPh>
    <rPh sb="20" eb="22">
      <t>ニュウキン</t>
    </rPh>
    <rPh sb="24" eb="27">
      <t>ウリカケキン</t>
    </rPh>
    <rPh sb="27" eb="29">
      <t>カイシュウ</t>
    </rPh>
    <rPh sb="33" eb="35">
      <t>ヨサン</t>
    </rPh>
    <rPh sb="35" eb="37">
      <t>シワケ</t>
    </rPh>
    <rPh sb="38" eb="42">
      <t>ジドウケイジョウ</t>
    </rPh>
    <phoneticPr fontId="1"/>
  </si>
  <si>
    <t>翌１月の売掛金発生額（決済条件：１カ月後入金）の売上収入の資金_予算仕訳の自動計上</t>
    <rPh sb="0" eb="1">
      <t>ヨク</t>
    </rPh>
    <rPh sb="2" eb="3">
      <t>ツキ</t>
    </rPh>
    <rPh sb="4" eb="7">
      <t>ウリカケキン</t>
    </rPh>
    <rPh sb="7" eb="9">
      <t>ハッセイ</t>
    </rPh>
    <rPh sb="9" eb="10">
      <t>ガク</t>
    </rPh>
    <rPh sb="11" eb="13">
      <t>ケッサイ</t>
    </rPh>
    <rPh sb="13" eb="15">
      <t>ジョウケン</t>
    </rPh>
    <rPh sb="18" eb="20">
      <t>ゲツゴ</t>
    </rPh>
    <rPh sb="20" eb="22">
      <t>ニュウキン</t>
    </rPh>
    <rPh sb="24" eb="26">
      <t>ウリアゲ</t>
    </rPh>
    <rPh sb="26" eb="28">
      <t>シュウニュウ</t>
    </rPh>
    <rPh sb="29" eb="31">
      <t>シキン</t>
    </rPh>
    <rPh sb="32" eb="34">
      <t>ヨサン</t>
    </rPh>
    <rPh sb="34" eb="36">
      <t>シワケ</t>
    </rPh>
    <rPh sb="37" eb="41">
      <t>ジドウケイジョウ</t>
    </rPh>
    <phoneticPr fontId="1"/>
  </si>
  <si>
    <t>・・・６月～12月の売上計上の予算仕訳は省略・・・</t>
    <phoneticPr fontId="1"/>
  </si>
  <si>
    <t>・・・６月～12月の販売数量計上の予算仕訳は省略・・・</t>
    <rPh sb="10" eb="14">
      <t>ハンバイスウリョウ</t>
    </rPh>
    <phoneticPr fontId="1"/>
  </si>
  <si>
    <t>翌２月の売掛金発生額（決済条件：１カ月後入金）の売掛金回収のBS_予算仕訳の自動計上</t>
    <rPh sb="0" eb="1">
      <t>ヨク</t>
    </rPh>
    <rPh sb="2" eb="3">
      <t>ツキ</t>
    </rPh>
    <rPh sb="4" eb="7">
      <t>ウリカケキン</t>
    </rPh>
    <rPh sb="7" eb="9">
      <t>ハッセイ</t>
    </rPh>
    <rPh sb="9" eb="10">
      <t>ガク</t>
    </rPh>
    <rPh sb="11" eb="13">
      <t>ケッサイ</t>
    </rPh>
    <rPh sb="13" eb="15">
      <t>ジョウケン</t>
    </rPh>
    <rPh sb="18" eb="20">
      <t>ゲツゴ</t>
    </rPh>
    <rPh sb="20" eb="22">
      <t>ニュウキン</t>
    </rPh>
    <rPh sb="24" eb="27">
      <t>ウリカケキン</t>
    </rPh>
    <rPh sb="27" eb="29">
      <t>カイシュウ</t>
    </rPh>
    <rPh sb="33" eb="35">
      <t>ヨサン</t>
    </rPh>
    <rPh sb="35" eb="37">
      <t>シワケ</t>
    </rPh>
    <rPh sb="38" eb="42">
      <t>ジドウケイジョウ</t>
    </rPh>
    <phoneticPr fontId="1"/>
  </si>
  <si>
    <t>翌２月の売掛金発生額（決済条件：１カ月後入金）の売上収入の資金_予算仕訳の自動計上</t>
    <rPh sb="0" eb="1">
      <t>ヨク</t>
    </rPh>
    <rPh sb="2" eb="3">
      <t>ツキ</t>
    </rPh>
    <rPh sb="4" eb="7">
      <t>ウリカケキン</t>
    </rPh>
    <rPh sb="7" eb="9">
      <t>ハッセイ</t>
    </rPh>
    <rPh sb="9" eb="10">
      <t>ガク</t>
    </rPh>
    <rPh sb="11" eb="13">
      <t>ケッサイ</t>
    </rPh>
    <rPh sb="13" eb="15">
      <t>ジョウケン</t>
    </rPh>
    <rPh sb="18" eb="20">
      <t>ゲツゴ</t>
    </rPh>
    <rPh sb="20" eb="22">
      <t>ニュウキン</t>
    </rPh>
    <rPh sb="24" eb="26">
      <t>ウリアゲ</t>
    </rPh>
    <rPh sb="26" eb="28">
      <t>シュウニュウ</t>
    </rPh>
    <rPh sb="29" eb="31">
      <t>シキン</t>
    </rPh>
    <rPh sb="32" eb="34">
      <t>ヨサン</t>
    </rPh>
    <rPh sb="34" eb="36">
      <t>シワケ</t>
    </rPh>
    <rPh sb="37" eb="41">
      <t>ジドウケイジョウ</t>
    </rPh>
    <phoneticPr fontId="1"/>
  </si>
  <si>
    <t>売掛金の決済条件は「１カ月後入金」なので、BS_売掛金回収及び資金_売上収入は翌年度になるので、</t>
    <rPh sb="0" eb="2">
      <t>ウリカケ</t>
    </rPh>
    <rPh sb="2" eb="3">
      <t>キン</t>
    </rPh>
    <rPh sb="4" eb="6">
      <t>ケッサイ</t>
    </rPh>
    <rPh sb="6" eb="8">
      <t>ジョウケン</t>
    </rPh>
    <rPh sb="12" eb="14">
      <t>ゲツゴ</t>
    </rPh>
    <rPh sb="14" eb="16">
      <t>ニュウキン</t>
    </rPh>
    <rPh sb="24" eb="26">
      <t>ウリカケ</t>
    </rPh>
    <rPh sb="26" eb="27">
      <t>キン</t>
    </rPh>
    <rPh sb="27" eb="29">
      <t>カイシュウ</t>
    </rPh>
    <rPh sb="29" eb="30">
      <t>オヨ</t>
    </rPh>
    <rPh sb="31" eb="33">
      <t>シキン</t>
    </rPh>
    <rPh sb="34" eb="36">
      <t>ウリアゲ</t>
    </rPh>
    <rPh sb="36" eb="38">
      <t>シュウニュウ</t>
    </rPh>
    <rPh sb="39" eb="42">
      <t>ヨクネンド</t>
    </rPh>
    <phoneticPr fontId="1"/>
  </si>
  <si>
    <t>次年度の予算における売掛金回収のBS_予算仕訳及び売上収入の資金_売上収入は発生しない。</t>
    <rPh sb="0" eb="3">
      <t>ジネンド</t>
    </rPh>
    <rPh sb="4" eb="6">
      <t>ヨサン</t>
    </rPh>
    <rPh sb="10" eb="13">
      <t>ウリカケキン</t>
    </rPh>
    <rPh sb="13" eb="15">
      <t>カイシュウ</t>
    </rPh>
    <rPh sb="19" eb="23">
      <t>ヨサンシワケ</t>
    </rPh>
    <rPh sb="23" eb="24">
      <t>オヨ</t>
    </rPh>
    <rPh sb="25" eb="27">
      <t>ウリアゲ</t>
    </rPh>
    <rPh sb="27" eb="29">
      <t>シュウニュウ</t>
    </rPh>
    <rPh sb="30" eb="32">
      <t>シキン</t>
    </rPh>
    <rPh sb="33" eb="35">
      <t>ウリアゲ</t>
    </rPh>
    <rPh sb="35" eb="37">
      <t>シュウニュウ</t>
    </rPh>
    <rPh sb="38" eb="40">
      <t>ハッセイ</t>
    </rPh>
    <phoneticPr fontId="1"/>
  </si>
  <si>
    <t>次期予算BSの売掛金は</t>
    <rPh sb="0" eb="2">
      <t>ジキ</t>
    </rPh>
    <rPh sb="2" eb="4">
      <t>ヨサン</t>
    </rPh>
    <rPh sb="7" eb="9">
      <t>ウリカケ</t>
    </rPh>
    <rPh sb="9" eb="10">
      <t>キン</t>
    </rPh>
    <phoneticPr fontId="1"/>
  </si>
  <si>
    <t>千円になる。</t>
    <rPh sb="0" eb="2">
      <t>センエン</t>
    </rPh>
    <phoneticPr fontId="1"/>
  </si>
  <si>
    <t>上記と同様に、月次売上計画より、5月以降の自動予算仕訳計上の内容を記入して下さい。</t>
    <rPh sb="0" eb="2">
      <t>ジョウキ</t>
    </rPh>
    <rPh sb="3" eb="5">
      <t>ドウヨウ</t>
    </rPh>
    <rPh sb="7" eb="9">
      <t>ゲツジ</t>
    </rPh>
    <rPh sb="9" eb="11">
      <t>ウリアゲ</t>
    </rPh>
    <rPh sb="11" eb="13">
      <t>ケイカク</t>
    </rPh>
    <rPh sb="17" eb="18">
      <t>ツキ</t>
    </rPh>
    <rPh sb="18" eb="20">
      <t>イコウ</t>
    </rPh>
    <rPh sb="21" eb="23">
      <t>ジドウ</t>
    </rPh>
    <rPh sb="23" eb="27">
      <t>ヨサンシワケ</t>
    </rPh>
    <rPh sb="27" eb="29">
      <t>ケイジョウ</t>
    </rPh>
    <rPh sb="30" eb="32">
      <t>ナイヨウ</t>
    </rPh>
    <rPh sb="33" eb="35">
      <t>キニュウ</t>
    </rPh>
    <rPh sb="37" eb="38">
      <t>クダ</t>
    </rPh>
    <phoneticPr fontId="1"/>
  </si>
  <si>
    <t>上記と同様に、月次売上計画より、５月以降の自動予算仕訳計上の内容を記入して下さい。</t>
    <rPh sb="0" eb="2">
      <t>ジョウキ</t>
    </rPh>
    <rPh sb="3" eb="5">
      <t>ドウヨウ</t>
    </rPh>
    <rPh sb="7" eb="9">
      <t>ゲツジ</t>
    </rPh>
    <rPh sb="9" eb="11">
      <t>ウリアゲ</t>
    </rPh>
    <rPh sb="11" eb="13">
      <t>ケイカク</t>
    </rPh>
    <rPh sb="17" eb="18">
      <t>ツキ</t>
    </rPh>
    <rPh sb="18" eb="20">
      <t>イコウ</t>
    </rPh>
    <rPh sb="21" eb="23">
      <t>ジドウ</t>
    </rPh>
    <rPh sb="23" eb="27">
      <t>ヨサンシワケ</t>
    </rPh>
    <rPh sb="27" eb="29">
      <t>ケイジョウ</t>
    </rPh>
    <rPh sb="30" eb="32">
      <t>ナイヨウ</t>
    </rPh>
    <rPh sb="33" eb="35">
      <t>キニュウ</t>
    </rPh>
    <rPh sb="37" eb="38">
      <t>クダ</t>
    </rPh>
    <phoneticPr fontId="1"/>
  </si>
  <si>
    <t>KPI_予算仕訳</t>
    <rPh sb="4" eb="6">
      <t>ヨサン</t>
    </rPh>
    <rPh sb="6" eb="8">
      <t>シワケ</t>
    </rPh>
    <phoneticPr fontId="1"/>
  </si>
  <si>
    <t>月次売上計画より、KPI_予算仕訳の自動計上（翌３月分削減後CO2排出量の計上）</t>
    <rPh sb="0" eb="2">
      <t>ゲツジ</t>
    </rPh>
    <rPh sb="2" eb="4">
      <t>ウリアゲ</t>
    </rPh>
    <rPh sb="4" eb="6">
      <t>ケイカク</t>
    </rPh>
    <rPh sb="13" eb="15">
      <t>ヨサン</t>
    </rPh>
    <rPh sb="15" eb="17">
      <t>シワケ</t>
    </rPh>
    <rPh sb="18" eb="22">
      <t>ジドウケイジョウ</t>
    </rPh>
    <rPh sb="23" eb="24">
      <t>ヨク</t>
    </rPh>
    <rPh sb="27" eb="30">
      <t>サクゲンゴ</t>
    </rPh>
    <rPh sb="33" eb="35">
      <t>ハイシュツ</t>
    </rPh>
    <rPh sb="35" eb="36">
      <t>リョウ</t>
    </rPh>
    <rPh sb="37" eb="39">
      <t>ケイジョウ</t>
    </rPh>
    <phoneticPr fontId="1"/>
  </si>
  <si>
    <t>月次売上計画より、KPI_予算仕訳の自動計上（翌３月分CO2削減量の計上）</t>
    <rPh sb="0" eb="2">
      <t>ゲツジ</t>
    </rPh>
    <rPh sb="2" eb="4">
      <t>ウリアゲ</t>
    </rPh>
    <rPh sb="4" eb="6">
      <t>ケイカク</t>
    </rPh>
    <rPh sb="13" eb="15">
      <t>ヨサン</t>
    </rPh>
    <rPh sb="15" eb="17">
      <t>シワケ</t>
    </rPh>
    <rPh sb="18" eb="22">
      <t>ジドウケイジョウ</t>
    </rPh>
    <rPh sb="23" eb="24">
      <t>ヨク</t>
    </rPh>
    <rPh sb="30" eb="32">
      <t>サクゲン</t>
    </rPh>
    <rPh sb="32" eb="33">
      <t>リョウ</t>
    </rPh>
    <rPh sb="34" eb="36">
      <t>ケイジョウ</t>
    </rPh>
    <phoneticPr fontId="1"/>
  </si>
  <si>
    <t>月次売上計画より、KPI_予算仕訳の自動計上（翌３月分削減前CO2排出量の計上）</t>
    <rPh sb="0" eb="2">
      <t>ゲツジ</t>
    </rPh>
    <rPh sb="2" eb="4">
      <t>ウリアゲ</t>
    </rPh>
    <rPh sb="4" eb="6">
      <t>ケイカク</t>
    </rPh>
    <rPh sb="13" eb="15">
      <t>ヨサン</t>
    </rPh>
    <rPh sb="15" eb="17">
      <t>シワケ</t>
    </rPh>
    <rPh sb="18" eb="22">
      <t>ジドウケイジョウ</t>
    </rPh>
    <rPh sb="23" eb="24">
      <t>ヨク</t>
    </rPh>
    <rPh sb="27" eb="30">
      <t>サクゲンマエ</t>
    </rPh>
    <rPh sb="33" eb="36">
      <t>ハイシュツリョウ</t>
    </rPh>
    <rPh sb="37" eb="39">
      <t>ケイジョウ</t>
    </rPh>
    <phoneticPr fontId="1"/>
  </si>
  <si>
    <t>月次売上計画より、KPI_予算仕訳の自動計上（翌２月分削減後CO2排出量の計上）</t>
    <rPh sb="0" eb="2">
      <t>ゲツジ</t>
    </rPh>
    <rPh sb="2" eb="4">
      <t>ウリアゲ</t>
    </rPh>
    <rPh sb="4" eb="6">
      <t>ケイカク</t>
    </rPh>
    <rPh sb="13" eb="15">
      <t>ヨサン</t>
    </rPh>
    <rPh sb="15" eb="17">
      <t>シワケ</t>
    </rPh>
    <rPh sb="18" eb="22">
      <t>ジドウケイジョウ</t>
    </rPh>
    <rPh sb="23" eb="24">
      <t>ヨク</t>
    </rPh>
    <rPh sb="27" eb="30">
      <t>サクゲンゴ</t>
    </rPh>
    <rPh sb="33" eb="35">
      <t>ハイシュツ</t>
    </rPh>
    <rPh sb="35" eb="36">
      <t>リョウ</t>
    </rPh>
    <rPh sb="37" eb="39">
      <t>ケイジョウ</t>
    </rPh>
    <phoneticPr fontId="1"/>
  </si>
  <si>
    <t>月次売上計画より、KPI_予算仕訳の自動計上（翌２月分CO2削減量の計上）</t>
    <rPh sb="0" eb="2">
      <t>ゲツジ</t>
    </rPh>
    <rPh sb="2" eb="4">
      <t>ウリアゲ</t>
    </rPh>
    <rPh sb="4" eb="6">
      <t>ケイカク</t>
    </rPh>
    <rPh sb="13" eb="15">
      <t>ヨサン</t>
    </rPh>
    <rPh sb="15" eb="17">
      <t>シワケ</t>
    </rPh>
    <rPh sb="18" eb="22">
      <t>ジドウケイジョウ</t>
    </rPh>
    <rPh sb="23" eb="24">
      <t>ヨク</t>
    </rPh>
    <rPh sb="30" eb="32">
      <t>サクゲン</t>
    </rPh>
    <rPh sb="32" eb="33">
      <t>リョウ</t>
    </rPh>
    <rPh sb="34" eb="36">
      <t>ケイジョウ</t>
    </rPh>
    <phoneticPr fontId="1"/>
  </si>
  <si>
    <t>月次売上計画より、KPI_予算仕訳の自動計上（翌２月分削減前CO2排出量の計上）</t>
    <rPh sb="0" eb="2">
      <t>ゲツジ</t>
    </rPh>
    <rPh sb="2" eb="4">
      <t>ウリアゲ</t>
    </rPh>
    <rPh sb="4" eb="6">
      <t>ケイカク</t>
    </rPh>
    <rPh sb="13" eb="15">
      <t>ヨサン</t>
    </rPh>
    <rPh sb="15" eb="17">
      <t>シワケ</t>
    </rPh>
    <rPh sb="18" eb="22">
      <t>ジドウケイジョウ</t>
    </rPh>
    <rPh sb="23" eb="24">
      <t>ヨク</t>
    </rPh>
    <rPh sb="27" eb="30">
      <t>サクゲンマエ</t>
    </rPh>
    <rPh sb="33" eb="36">
      <t>ハイシュツリョウ</t>
    </rPh>
    <rPh sb="37" eb="39">
      <t>ケイジョウ</t>
    </rPh>
    <phoneticPr fontId="1"/>
  </si>
  <si>
    <t>月次売上計画より、KPI_予算仕訳の自動計上（翌１月分削減後CO2排出量の計上）</t>
    <rPh sb="0" eb="2">
      <t>ゲツジ</t>
    </rPh>
    <rPh sb="2" eb="4">
      <t>ウリアゲ</t>
    </rPh>
    <rPh sb="4" eb="6">
      <t>ケイカク</t>
    </rPh>
    <rPh sb="13" eb="15">
      <t>ヨサン</t>
    </rPh>
    <rPh sb="15" eb="17">
      <t>シワケ</t>
    </rPh>
    <rPh sb="18" eb="22">
      <t>ジドウケイジョウ</t>
    </rPh>
    <rPh sb="23" eb="24">
      <t>ヨク</t>
    </rPh>
    <rPh sb="27" eb="30">
      <t>サクゲンゴ</t>
    </rPh>
    <rPh sb="33" eb="35">
      <t>ハイシュツ</t>
    </rPh>
    <rPh sb="35" eb="36">
      <t>リョウ</t>
    </rPh>
    <rPh sb="37" eb="39">
      <t>ケイジョウ</t>
    </rPh>
    <phoneticPr fontId="1"/>
  </si>
  <si>
    <t>月次売上計画より、KPI_予算仕訳の自動計上（翌１月分CO2削減量の計上）</t>
    <rPh sb="0" eb="2">
      <t>ゲツジ</t>
    </rPh>
    <rPh sb="2" eb="4">
      <t>ウリアゲ</t>
    </rPh>
    <rPh sb="4" eb="6">
      <t>ケイカク</t>
    </rPh>
    <rPh sb="13" eb="15">
      <t>ヨサン</t>
    </rPh>
    <rPh sb="15" eb="17">
      <t>シワケ</t>
    </rPh>
    <rPh sb="18" eb="22">
      <t>ジドウケイジョウ</t>
    </rPh>
    <rPh sb="23" eb="24">
      <t>ヨク</t>
    </rPh>
    <rPh sb="30" eb="32">
      <t>サクゲン</t>
    </rPh>
    <rPh sb="32" eb="33">
      <t>リョウ</t>
    </rPh>
    <rPh sb="34" eb="36">
      <t>ケイジョウ</t>
    </rPh>
    <phoneticPr fontId="1"/>
  </si>
  <si>
    <t>月次売上計画より、KPI_予算仕訳の自動計上（翌１月分削減前CO2排出量の計上）</t>
    <rPh sb="0" eb="2">
      <t>ゲツジ</t>
    </rPh>
    <rPh sb="2" eb="4">
      <t>ウリアゲ</t>
    </rPh>
    <rPh sb="4" eb="6">
      <t>ケイカク</t>
    </rPh>
    <rPh sb="13" eb="15">
      <t>ヨサン</t>
    </rPh>
    <rPh sb="15" eb="17">
      <t>シワケ</t>
    </rPh>
    <rPh sb="18" eb="22">
      <t>ジドウケイジョウ</t>
    </rPh>
    <rPh sb="23" eb="24">
      <t>ヨク</t>
    </rPh>
    <rPh sb="27" eb="30">
      <t>サクゲンマエ</t>
    </rPh>
    <rPh sb="33" eb="36">
      <t>ハイシュツリョウ</t>
    </rPh>
    <rPh sb="37" eb="39">
      <t>ケイジョウ</t>
    </rPh>
    <phoneticPr fontId="1"/>
  </si>
  <si>
    <t>月次売上計画より、KPI_予算仕訳の自動計上（５月分削減後CO2排出量の計上）</t>
    <rPh sb="0" eb="2">
      <t>ゲツジ</t>
    </rPh>
    <rPh sb="2" eb="4">
      <t>ウリアゲ</t>
    </rPh>
    <rPh sb="4" eb="6">
      <t>ケイカク</t>
    </rPh>
    <rPh sb="13" eb="15">
      <t>ヨサン</t>
    </rPh>
    <rPh sb="15" eb="17">
      <t>シワケ</t>
    </rPh>
    <rPh sb="18" eb="22">
      <t>ジドウケイジョウ</t>
    </rPh>
    <rPh sb="26" eb="29">
      <t>サクゲンゴ</t>
    </rPh>
    <rPh sb="32" eb="34">
      <t>ハイシュツ</t>
    </rPh>
    <rPh sb="34" eb="35">
      <t>リョウ</t>
    </rPh>
    <rPh sb="36" eb="38">
      <t>ケイジョウ</t>
    </rPh>
    <phoneticPr fontId="1"/>
  </si>
  <si>
    <t>月次売上計画より、KPI_予算仕訳の自動計上（５月分CO2削減量の計上）</t>
    <rPh sb="0" eb="2">
      <t>ゲツジ</t>
    </rPh>
    <rPh sb="2" eb="4">
      <t>ウリアゲ</t>
    </rPh>
    <rPh sb="4" eb="6">
      <t>ケイカク</t>
    </rPh>
    <rPh sb="13" eb="15">
      <t>ヨサン</t>
    </rPh>
    <rPh sb="15" eb="17">
      <t>シワケ</t>
    </rPh>
    <rPh sb="18" eb="22">
      <t>ジドウケイジョウ</t>
    </rPh>
    <rPh sb="29" eb="31">
      <t>サクゲン</t>
    </rPh>
    <rPh sb="31" eb="32">
      <t>リョウ</t>
    </rPh>
    <rPh sb="33" eb="35">
      <t>ケイジョウ</t>
    </rPh>
    <phoneticPr fontId="1"/>
  </si>
  <si>
    <t>月次売上計画より、KPI_予算仕訳の自動計上（５月分削減前CO2排出量の計上）</t>
    <rPh sb="0" eb="2">
      <t>ゲツジ</t>
    </rPh>
    <rPh sb="2" eb="4">
      <t>ウリアゲ</t>
    </rPh>
    <rPh sb="4" eb="6">
      <t>ケイカク</t>
    </rPh>
    <rPh sb="13" eb="15">
      <t>ヨサン</t>
    </rPh>
    <rPh sb="15" eb="17">
      <t>シワケ</t>
    </rPh>
    <rPh sb="18" eb="22">
      <t>ジドウケイジョウ</t>
    </rPh>
    <rPh sb="26" eb="29">
      <t>サクゲンマエ</t>
    </rPh>
    <rPh sb="32" eb="35">
      <t>ハイシュツリョウ</t>
    </rPh>
    <rPh sb="36" eb="38">
      <t>ケイジョウ</t>
    </rPh>
    <phoneticPr fontId="1"/>
  </si>
  <si>
    <t>月次売上計画より、KPI_予算仕訳の自動計上（４月分削減後CO2排出量の計上）</t>
    <rPh sb="0" eb="2">
      <t>ゲツジ</t>
    </rPh>
    <rPh sb="2" eb="4">
      <t>ウリアゲ</t>
    </rPh>
    <rPh sb="4" eb="6">
      <t>ケイカク</t>
    </rPh>
    <rPh sb="13" eb="15">
      <t>ヨサン</t>
    </rPh>
    <rPh sb="15" eb="17">
      <t>シワケ</t>
    </rPh>
    <rPh sb="18" eb="22">
      <t>ジドウケイジョウ</t>
    </rPh>
    <rPh sb="26" eb="29">
      <t>サクゲンゴ</t>
    </rPh>
    <rPh sb="32" eb="34">
      <t>ハイシュツ</t>
    </rPh>
    <rPh sb="34" eb="35">
      <t>リョウ</t>
    </rPh>
    <rPh sb="36" eb="38">
      <t>ケイジョウ</t>
    </rPh>
    <phoneticPr fontId="1"/>
  </si>
  <si>
    <t>月次売上計画より、KPI_予算仕訳の自動計上（４月分CO2削減量の計上）</t>
    <rPh sb="0" eb="2">
      <t>ゲツジ</t>
    </rPh>
    <rPh sb="2" eb="4">
      <t>ウリアゲ</t>
    </rPh>
    <rPh sb="4" eb="6">
      <t>ケイカク</t>
    </rPh>
    <rPh sb="13" eb="15">
      <t>ヨサン</t>
    </rPh>
    <rPh sb="15" eb="17">
      <t>シワケ</t>
    </rPh>
    <rPh sb="18" eb="22">
      <t>ジドウケイジョウ</t>
    </rPh>
    <rPh sb="29" eb="31">
      <t>サクゲン</t>
    </rPh>
    <rPh sb="31" eb="32">
      <t>リョウ</t>
    </rPh>
    <rPh sb="33" eb="35">
      <t>ケイジョウ</t>
    </rPh>
    <phoneticPr fontId="1"/>
  </si>
  <si>
    <t>月次売上計画より、KPI_予算仕訳の自動計上（４月分削減前CO2排出量の計上）</t>
    <rPh sb="0" eb="2">
      <t>ゲツジ</t>
    </rPh>
    <rPh sb="2" eb="4">
      <t>ウリアゲ</t>
    </rPh>
    <rPh sb="4" eb="6">
      <t>ケイカク</t>
    </rPh>
    <rPh sb="13" eb="15">
      <t>ヨサン</t>
    </rPh>
    <rPh sb="15" eb="17">
      <t>シワケ</t>
    </rPh>
    <rPh sb="18" eb="22">
      <t>ジドウケイジョウ</t>
    </rPh>
    <rPh sb="26" eb="29">
      <t>サクゲンマエ</t>
    </rPh>
    <rPh sb="32" eb="35">
      <t>ハイシュツリョウ</t>
    </rPh>
    <rPh sb="36" eb="38">
      <t>ケイジョウ</t>
    </rPh>
    <phoneticPr fontId="1"/>
  </si>
  <si>
    <t>月次売上計画より、KPI_予算仕訳の自動計上（４月分人員採用計上）</t>
    <rPh sb="0" eb="2">
      <t>ゲツジ</t>
    </rPh>
    <rPh sb="2" eb="4">
      <t>ウリアゲ</t>
    </rPh>
    <rPh sb="4" eb="6">
      <t>ケイカク</t>
    </rPh>
    <rPh sb="13" eb="15">
      <t>ヨサン</t>
    </rPh>
    <rPh sb="15" eb="17">
      <t>シワケ</t>
    </rPh>
    <rPh sb="18" eb="22">
      <t>ジドウケイジョウ</t>
    </rPh>
    <rPh sb="26" eb="28">
      <t>ジンイン</t>
    </rPh>
    <rPh sb="28" eb="30">
      <t>サイヨウ</t>
    </rPh>
    <phoneticPr fontId="1"/>
  </si>
  <si>
    <t>・・・５月は人員数の増減なし・・・</t>
    <rPh sb="4" eb="5">
      <t>ツキ</t>
    </rPh>
    <rPh sb="6" eb="9">
      <t>ジンインスウ</t>
    </rPh>
    <rPh sb="10" eb="12">
      <t>ゾウゲン</t>
    </rPh>
    <phoneticPr fontId="1"/>
  </si>
  <si>
    <t>月次売上計画より、KPI_予算仕訳の自動計上（翌３月分採用人員数の計上）</t>
    <rPh sb="0" eb="2">
      <t>ゲツジ</t>
    </rPh>
    <rPh sb="2" eb="4">
      <t>ウリアゲ</t>
    </rPh>
    <rPh sb="4" eb="6">
      <t>ケイカク</t>
    </rPh>
    <rPh sb="13" eb="15">
      <t>ヨサン</t>
    </rPh>
    <rPh sb="15" eb="17">
      <t>シワケ</t>
    </rPh>
    <rPh sb="18" eb="22">
      <t>ジドウケイジョウ</t>
    </rPh>
    <rPh sb="23" eb="24">
      <t>ヨク</t>
    </rPh>
    <rPh sb="26" eb="27">
      <t>ブン</t>
    </rPh>
    <rPh sb="27" eb="29">
      <t>サイヨウ</t>
    </rPh>
    <rPh sb="29" eb="32">
      <t>ジンインスウ</t>
    </rPh>
    <phoneticPr fontId="1"/>
  </si>
  <si>
    <t>月次売上計画より、KPI_予算仕訳の自動計上（翌３月分退職人員数の計上）</t>
    <rPh sb="0" eb="2">
      <t>ゲツジ</t>
    </rPh>
    <rPh sb="2" eb="4">
      <t>ウリアゲ</t>
    </rPh>
    <rPh sb="4" eb="6">
      <t>ケイカク</t>
    </rPh>
    <rPh sb="13" eb="15">
      <t>ヨサン</t>
    </rPh>
    <rPh sb="15" eb="17">
      <t>シワケ</t>
    </rPh>
    <rPh sb="18" eb="22">
      <t>ジドウケイジョウ</t>
    </rPh>
    <rPh sb="23" eb="24">
      <t>ヨク</t>
    </rPh>
    <rPh sb="26" eb="27">
      <t>ブン</t>
    </rPh>
    <rPh sb="27" eb="29">
      <t>タイショク</t>
    </rPh>
    <rPh sb="29" eb="32">
      <t>ジンインスウ</t>
    </rPh>
    <rPh sb="33" eb="35">
      <t>ケイジョウ</t>
    </rPh>
    <phoneticPr fontId="1"/>
  </si>
  <si>
    <t>第3問テーマ</t>
    <rPh sb="0" eb="1">
      <t>ダイ</t>
    </rPh>
    <rPh sb="2" eb="3">
      <t>モン</t>
    </rPh>
    <phoneticPr fontId="1"/>
  </si>
  <si>
    <t>第１問</t>
    <rPh sb="0" eb="1">
      <t>ダイ</t>
    </rPh>
    <rPh sb="2" eb="3">
      <t>モン</t>
    </rPh>
    <phoneticPr fontId="1"/>
  </si>
  <si>
    <t>期首債権・債務
決済予定表＆
月次売上計画</t>
    <rPh sb="0" eb="2">
      <t>キシュ</t>
    </rPh>
    <rPh sb="2" eb="4">
      <t>サイケン</t>
    </rPh>
    <rPh sb="5" eb="7">
      <t>サイム</t>
    </rPh>
    <rPh sb="8" eb="10">
      <t>ケッサイ</t>
    </rPh>
    <rPh sb="10" eb="13">
      <t>ヨテイヒョウ</t>
    </rPh>
    <rPh sb="15" eb="17">
      <t>ゲツジ</t>
    </rPh>
    <rPh sb="17" eb="19">
      <t>ウリアゲ</t>
    </rPh>
    <rPh sb="19" eb="21">
      <t>ケイカク</t>
    </rPh>
    <phoneticPr fontId="1"/>
  </si>
  <si>
    <t>予算仕訳</t>
    <rPh sb="0" eb="4">
      <t>ヨサンシワケ</t>
    </rPh>
    <phoneticPr fontId="1"/>
  </si>
  <si>
    <t>月次予算
BS・PL（KPI含む）・資金</t>
    <rPh sb="0" eb="2">
      <t>ゲツジ</t>
    </rPh>
    <rPh sb="2" eb="4">
      <t>ヨサン</t>
    </rPh>
    <rPh sb="14" eb="15">
      <t>フク</t>
    </rPh>
    <rPh sb="18" eb="20">
      <t>シキン</t>
    </rPh>
    <phoneticPr fontId="1"/>
  </si>
  <si>
    <t>4月売上高→月次純利益を繰越利益剰余金へ振替</t>
    <rPh sb="1" eb="2">
      <t>ツキ</t>
    </rPh>
    <rPh sb="2" eb="5">
      <t>ウリアゲダカ</t>
    </rPh>
    <rPh sb="6" eb="8">
      <t>ゲツジ</t>
    </rPh>
    <rPh sb="8" eb="11">
      <t>ジュンリエキ</t>
    </rPh>
    <rPh sb="12" eb="14">
      <t>クリコシ</t>
    </rPh>
    <rPh sb="14" eb="16">
      <t>リエキ</t>
    </rPh>
    <rPh sb="16" eb="19">
      <t>ジョウヨキン</t>
    </rPh>
    <rPh sb="20" eb="22">
      <t>フリカエ</t>
    </rPh>
    <phoneticPr fontId="1"/>
  </si>
  <si>
    <t>5月売上高→月次純利益を繰越利益剰余金へ振替</t>
    <rPh sb="1" eb="2">
      <t>ツキ</t>
    </rPh>
    <rPh sb="2" eb="5">
      <t>ウリアゲダカ</t>
    </rPh>
    <rPh sb="6" eb="8">
      <t>ゲツジ</t>
    </rPh>
    <rPh sb="8" eb="11">
      <t>ジュンリエキ</t>
    </rPh>
    <rPh sb="12" eb="14">
      <t>クリコシ</t>
    </rPh>
    <rPh sb="14" eb="16">
      <t>リエキ</t>
    </rPh>
    <rPh sb="16" eb="19">
      <t>ジョウヨキン</t>
    </rPh>
    <rPh sb="20" eb="22">
      <t>フリカエ</t>
    </rPh>
    <phoneticPr fontId="1"/>
  </si>
  <si>
    <t>187・188</t>
    <phoneticPr fontId="1"/>
  </si>
  <si>
    <t>BS予算元帳より自動転記</t>
    <rPh sb="2" eb="4">
      <t>ヨサン</t>
    </rPh>
    <rPh sb="4" eb="6">
      <t>モトチョウ</t>
    </rPh>
    <rPh sb="8" eb="12">
      <t>ジドウテンキ</t>
    </rPh>
    <phoneticPr fontId="1"/>
  </si>
  <si>
    <t>KPI_削減前CO2排出量</t>
    <rPh sb="4" eb="7">
      <t>サクゲンマエ</t>
    </rPh>
    <rPh sb="10" eb="12">
      <t>ハイシュツ</t>
    </rPh>
    <rPh sb="12" eb="13">
      <t>リョウ</t>
    </rPh>
    <phoneticPr fontId="1"/>
  </si>
  <si>
    <t>KPI_削減前CO2排出量の増加理由：発生</t>
    <rPh sb="4" eb="7">
      <t>サクゲンマエ</t>
    </rPh>
    <rPh sb="10" eb="12">
      <t>ハイシュツ</t>
    </rPh>
    <rPh sb="12" eb="13">
      <t>リョウ</t>
    </rPh>
    <rPh sb="14" eb="16">
      <t>ゾウカ</t>
    </rPh>
    <rPh sb="16" eb="18">
      <t>リユウ</t>
    </rPh>
    <rPh sb="19" eb="21">
      <t>ハッセイ</t>
    </rPh>
    <phoneticPr fontId="1"/>
  </si>
  <si>
    <t>KPI_CO2削減量の増加理由：太陽光発電</t>
    <rPh sb="7" eb="10">
      <t>サクゲンリョウ</t>
    </rPh>
    <rPh sb="11" eb="13">
      <t>ゾウカ</t>
    </rPh>
    <rPh sb="13" eb="15">
      <t>リユウ</t>
    </rPh>
    <rPh sb="16" eb="19">
      <t>タイヨウコウ</t>
    </rPh>
    <rPh sb="19" eb="21">
      <t>ハツデン</t>
    </rPh>
    <phoneticPr fontId="1"/>
  </si>
  <si>
    <t>KPI_削減後CO2排出量</t>
    <rPh sb="4" eb="6">
      <t>サクゲン</t>
    </rPh>
    <rPh sb="6" eb="7">
      <t>ゴ</t>
    </rPh>
    <rPh sb="10" eb="12">
      <t>ハイシュツ</t>
    </rPh>
    <rPh sb="12" eb="13">
      <t>リョウ</t>
    </rPh>
    <phoneticPr fontId="1"/>
  </si>
  <si>
    <t>KPI_削減後CO2排出量の増加理由：発生</t>
    <rPh sb="4" eb="6">
      <t>サクゲン</t>
    </rPh>
    <rPh sb="6" eb="7">
      <t>ゴ</t>
    </rPh>
    <rPh sb="10" eb="12">
      <t>ハイシュツ</t>
    </rPh>
    <rPh sb="12" eb="13">
      <t>リョウ</t>
    </rPh>
    <rPh sb="14" eb="16">
      <t>ゾウカ</t>
    </rPh>
    <rPh sb="16" eb="18">
      <t>リユウ</t>
    </rPh>
    <rPh sb="19" eb="21">
      <t>ハッセイ</t>
    </rPh>
    <phoneticPr fontId="1"/>
  </si>
  <si>
    <t>PL予算元帳及びKPI_予算元帳より自動転記</t>
    <rPh sb="2" eb="4">
      <t>ヨサン</t>
    </rPh>
    <rPh sb="4" eb="6">
      <t>モトチョウ</t>
    </rPh>
    <rPh sb="6" eb="7">
      <t>オヨ</t>
    </rPh>
    <rPh sb="12" eb="14">
      <t>ヨサン</t>
    </rPh>
    <rPh sb="14" eb="16">
      <t>モトチョウ</t>
    </rPh>
    <rPh sb="18" eb="22">
      <t>ジドウテンキ</t>
    </rPh>
    <phoneticPr fontId="1"/>
  </si>
  <si>
    <t>削減前ＣＯ２排出量（t）</t>
    <rPh sb="0" eb="3">
      <t>サクゲンマエ</t>
    </rPh>
    <rPh sb="6" eb="9">
      <t>ハイシュツリョウ</t>
    </rPh>
    <phoneticPr fontId="1"/>
  </si>
  <si>
    <t>ＣＯ２削減量（t）</t>
    <rPh sb="3" eb="5">
      <t>サクゲン</t>
    </rPh>
    <rPh sb="5" eb="6">
      <t>リョウ</t>
    </rPh>
    <phoneticPr fontId="1"/>
  </si>
  <si>
    <t>削減後ＣＯ２排出量（t）</t>
    <rPh sb="0" eb="2">
      <t>サクゲン</t>
    </rPh>
    <rPh sb="2" eb="3">
      <t>ゴ</t>
    </rPh>
    <rPh sb="6" eb="9">
      <t>ハイシュツリョウ</t>
    </rPh>
    <phoneticPr fontId="1"/>
  </si>
  <si>
    <t>人員数（人）</t>
    <phoneticPr fontId="1"/>
  </si>
  <si>
    <t>資金_予算元帳より自動転記</t>
    <rPh sb="0" eb="2">
      <t>シキン</t>
    </rPh>
    <rPh sb="3" eb="5">
      <t>ヨサン</t>
    </rPh>
    <rPh sb="5" eb="7">
      <t>モトチョウ</t>
    </rPh>
    <rPh sb="9" eb="13">
      <t>ジドウテンキ</t>
    </rPh>
    <phoneticPr fontId="1"/>
  </si>
  <si>
    <t>第4問テーマ</t>
    <rPh sb="0" eb="1">
      <t>ダイ</t>
    </rPh>
    <rPh sb="2" eb="3">
      <t>モン</t>
    </rPh>
    <phoneticPr fontId="1"/>
  </si>
  <si>
    <t>CF
予算元帳</t>
    <rPh sb="3" eb="5">
      <t>ヨサン</t>
    </rPh>
    <rPh sb="5" eb="7">
      <t>モトチョウ</t>
    </rPh>
    <phoneticPr fontId="1"/>
  </si>
  <si>
    <t>予算
CF組替仕訳</t>
    <rPh sb="0" eb="2">
      <t>ヨサン</t>
    </rPh>
    <rPh sb="5" eb="7">
      <t>クミカ</t>
    </rPh>
    <rPh sb="7" eb="9">
      <t>シワケ</t>
    </rPh>
    <phoneticPr fontId="1"/>
  </si>
  <si>
    <t>BSPL
予算仕訳</t>
    <rPh sb="5" eb="9">
      <t>ヨサンシワケ</t>
    </rPh>
    <phoneticPr fontId="1"/>
  </si>
  <si>
    <t>BS
予算元帳</t>
    <rPh sb="3" eb="5">
      <t>ヨサン</t>
    </rPh>
    <rPh sb="5" eb="7">
      <t>モトチョウ</t>
    </rPh>
    <phoneticPr fontId="1"/>
  </si>
  <si>
    <t>債権・債務決済予定表
月次売上計画</t>
    <rPh sb="0" eb="2">
      <t>サイケン</t>
    </rPh>
    <rPh sb="3" eb="5">
      <t>サイム</t>
    </rPh>
    <rPh sb="5" eb="7">
      <t>ケッサイ</t>
    </rPh>
    <rPh sb="7" eb="10">
      <t>ヨテイヒョウ</t>
    </rPh>
    <rPh sb="11" eb="13">
      <t>ゲツジ</t>
    </rPh>
    <rPh sb="13" eb="15">
      <t>ウリアゲ</t>
    </rPh>
    <rPh sb="15" eb="17">
      <t>ケイカク</t>
    </rPh>
    <phoneticPr fontId="1"/>
  </si>
  <si>
    <t>5月のBS_繰越利益剰余金増減差額をCF_税引前当期純利益へ組み替えるCF組替_予算仕訳を計上する。</t>
    <rPh sb="1" eb="2">
      <t>ツキ</t>
    </rPh>
    <rPh sb="6" eb="8">
      <t>クリコシ</t>
    </rPh>
    <rPh sb="8" eb="10">
      <t>リエキ</t>
    </rPh>
    <rPh sb="10" eb="13">
      <t>ジョウヨキン</t>
    </rPh>
    <rPh sb="13" eb="17">
      <t>ゾウゲンサガク</t>
    </rPh>
    <rPh sb="21" eb="23">
      <t>ゼイビ</t>
    </rPh>
    <rPh sb="23" eb="24">
      <t>マエ</t>
    </rPh>
    <rPh sb="24" eb="29">
      <t>トウキジュンリエキ</t>
    </rPh>
    <rPh sb="30" eb="31">
      <t>ク</t>
    </rPh>
    <rPh sb="32" eb="33">
      <t>カ</t>
    </rPh>
    <rPh sb="37" eb="39">
      <t>クミカ</t>
    </rPh>
    <rPh sb="40" eb="42">
      <t>ヨサン</t>
    </rPh>
    <rPh sb="42" eb="44">
      <t>シワケ</t>
    </rPh>
    <rPh sb="45" eb="47">
      <t>ケイジョウ</t>
    </rPh>
    <phoneticPr fontId="1"/>
  </si>
  <si>
    <t>4月のBS_繰越利益剰余金増減差額をCF_税引前当期純利益へ組み替えるCF組替_予算仕訳を計上する。</t>
    <rPh sb="1" eb="2">
      <t>ツキ</t>
    </rPh>
    <rPh sb="6" eb="8">
      <t>クリコシ</t>
    </rPh>
    <rPh sb="8" eb="10">
      <t>リエキ</t>
    </rPh>
    <rPh sb="10" eb="13">
      <t>ジョウヨキン</t>
    </rPh>
    <rPh sb="13" eb="17">
      <t>ゾウゲンサガク</t>
    </rPh>
    <rPh sb="21" eb="23">
      <t>ゼイビ</t>
    </rPh>
    <rPh sb="23" eb="24">
      <t>マエ</t>
    </rPh>
    <rPh sb="24" eb="29">
      <t>トウキジュンリエキ</t>
    </rPh>
    <rPh sb="30" eb="31">
      <t>ク</t>
    </rPh>
    <rPh sb="32" eb="33">
      <t>カ</t>
    </rPh>
    <rPh sb="37" eb="39">
      <t>クミカ</t>
    </rPh>
    <rPh sb="40" eb="42">
      <t>ヨサン</t>
    </rPh>
    <rPh sb="42" eb="44">
      <t>シワケ</t>
    </rPh>
    <rPh sb="45" eb="47">
      <t>ケイジョウ</t>
    </rPh>
    <phoneticPr fontId="1"/>
  </si>
  <si>
    <t>翌２月のBS_繰越利益剰余金増減差額をCF_税引前当期純利益へ組み替えるCF組替_予算仕訳を計上する。</t>
    <rPh sb="0" eb="1">
      <t>ヨク</t>
    </rPh>
    <rPh sb="2" eb="3">
      <t>ツキ</t>
    </rPh>
    <rPh sb="7" eb="9">
      <t>クリコシ</t>
    </rPh>
    <rPh sb="9" eb="11">
      <t>リエキ</t>
    </rPh>
    <rPh sb="11" eb="14">
      <t>ジョウヨキン</t>
    </rPh>
    <rPh sb="14" eb="18">
      <t>ゾウゲンサガク</t>
    </rPh>
    <rPh sb="22" eb="24">
      <t>ゼイビ</t>
    </rPh>
    <rPh sb="24" eb="25">
      <t>マエ</t>
    </rPh>
    <rPh sb="25" eb="30">
      <t>トウキジュンリエキ</t>
    </rPh>
    <rPh sb="31" eb="32">
      <t>ク</t>
    </rPh>
    <rPh sb="33" eb="34">
      <t>カ</t>
    </rPh>
    <rPh sb="38" eb="40">
      <t>クミカ</t>
    </rPh>
    <rPh sb="41" eb="43">
      <t>ヨサン</t>
    </rPh>
    <rPh sb="43" eb="45">
      <t>シワケ</t>
    </rPh>
    <rPh sb="46" eb="48">
      <t>ケイジョウ</t>
    </rPh>
    <phoneticPr fontId="1"/>
  </si>
  <si>
    <t>翌３月のBS_繰越利益剰余金増減差額をCF_税引前当期純利益へ組み替えるCF組替_予算仕訳を計上する。</t>
    <rPh sb="0" eb="1">
      <t>ヨク</t>
    </rPh>
    <rPh sb="2" eb="3">
      <t>ツキ</t>
    </rPh>
    <rPh sb="7" eb="9">
      <t>クリコシ</t>
    </rPh>
    <rPh sb="9" eb="11">
      <t>リエキ</t>
    </rPh>
    <rPh sb="11" eb="14">
      <t>ジョウヨキン</t>
    </rPh>
    <rPh sb="14" eb="18">
      <t>ゾウゲンサガク</t>
    </rPh>
    <rPh sb="22" eb="24">
      <t>ゼイビ</t>
    </rPh>
    <rPh sb="24" eb="25">
      <t>マエ</t>
    </rPh>
    <rPh sb="25" eb="30">
      <t>トウキジュンリエキ</t>
    </rPh>
    <rPh sb="31" eb="32">
      <t>ク</t>
    </rPh>
    <rPh sb="33" eb="34">
      <t>カ</t>
    </rPh>
    <rPh sb="38" eb="40">
      <t>クミカ</t>
    </rPh>
    <rPh sb="41" eb="43">
      <t>ヨサン</t>
    </rPh>
    <rPh sb="43" eb="45">
      <t>シワケ</t>
    </rPh>
    <rPh sb="46" eb="48">
      <t>ケイジョウ</t>
    </rPh>
    <phoneticPr fontId="1"/>
  </si>
  <si>
    <t>・・・６月～12月のCF組替_予算仕訳は省略・・・</t>
    <rPh sb="12" eb="14">
      <t>クミカ</t>
    </rPh>
    <rPh sb="15" eb="17">
      <t>ヨサン</t>
    </rPh>
    <phoneticPr fontId="1"/>
  </si>
  <si>
    <t>205・206</t>
    <phoneticPr fontId="1"/>
  </si>
  <si>
    <t>4月のBS_売掛金増減差額をCF_売上債権の増減額へ組み替えるCF組替_予算仕訳を計上する。</t>
    <rPh sb="1" eb="2">
      <t>ツキ</t>
    </rPh>
    <rPh sb="6" eb="9">
      <t>ウリカケキン</t>
    </rPh>
    <rPh sb="9" eb="13">
      <t>ゾウゲンサガク</t>
    </rPh>
    <rPh sb="17" eb="19">
      <t>ウリアゲ</t>
    </rPh>
    <rPh sb="19" eb="21">
      <t>サイケン</t>
    </rPh>
    <rPh sb="22" eb="25">
      <t>ゾウゲンガク</t>
    </rPh>
    <rPh sb="26" eb="27">
      <t>ク</t>
    </rPh>
    <rPh sb="28" eb="29">
      <t>カ</t>
    </rPh>
    <rPh sb="33" eb="35">
      <t>クミカ</t>
    </rPh>
    <rPh sb="36" eb="38">
      <t>ヨサン</t>
    </rPh>
    <rPh sb="38" eb="40">
      <t>シワケ</t>
    </rPh>
    <rPh sb="41" eb="43">
      <t>ケイジョウ</t>
    </rPh>
    <phoneticPr fontId="1"/>
  </si>
  <si>
    <t>５月のBS_売掛金増減差額をCF_売上債権の増減額へ組み替えるCF組替_予算仕訳を計上する。</t>
    <rPh sb="1" eb="2">
      <t>ツキ</t>
    </rPh>
    <rPh sb="6" eb="9">
      <t>ウリカケキン</t>
    </rPh>
    <rPh sb="9" eb="13">
      <t>ゾウゲンサガク</t>
    </rPh>
    <rPh sb="17" eb="19">
      <t>ウリアゲ</t>
    </rPh>
    <rPh sb="19" eb="21">
      <t>サイケン</t>
    </rPh>
    <rPh sb="22" eb="25">
      <t>ゾウゲンガク</t>
    </rPh>
    <rPh sb="26" eb="27">
      <t>ク</t>
    </rPh>
    <rPh sb="28" eb="29">
      <t>カ</t>
    </rPh>
    <rPh sb="33" eb="35">
      <t>クミカ</t>
    </rPh>
    <rPh sb="36" eb="38">
      <t>ヨサン</t>
    </rPh>
    <rPh sb="38" eb="40">
      <t>シワケ</t>
    </rPh>
    <rPh sb="41" eb="43">
      <t>ケイジョウ</t>
    </rPh>
    <phoneticPr fontId="1"/>
  </si>
  <si>
    <t>翌１月のBS_売掛金増減差額をCF_売上債権の増減額へ組み替えるCF組替_予算仕訳を計上する。</t>
    <rPh sb="0" eb="1">
      <t>ヨク</t>
    </rPh>
    <rPh sb="2" eb="3">
      <t>ツキ</t>
    </rPh>
    <rPh sb="7" eb="10">
      <t>ウリカケキン</t>
    </rPh>
    <rPh sb="10" eb="14">
      <t>ゾウゲンサガク</t>
    </rPh>
    <rPh sb="18" eb="20">
      <t>ウリアゲ</t>
    </rPh>
    <rPh sb="20" eb="22">
      <t>サイケン</t>
    </rPh>
    <rPh sb="23" eb="26">
      <t>ゾウゲンガク</t>
    </rPh>
    <rPh sb="27" eb="28">
      <t>ク</t>
    </rPh>
    <rPh sb="29" eb="30">
      <t>カ</t>
    </rPh>
    <rPh sb="34" eb="36">
      <t>クミカ</t>
    </rPh>
    <rPh sb="37" eb="39">
      <t>ヨサン</t>
    </rPh>
    <rPh sb="39" eb="41">
      <t>シワケ</t>
    </rPh>
    <rPh sb="42" eb="44">
      <t>ケイジョウ</t>
    </rPh>
    <phoneticPr fontId="1"/>
  </si>
  <si>
    <t>翌２月のBS_売掛金増減差額をCF_売上債権の増減額へ組み替えるCF組替_予算仕訳を計上する。</t>
    <rPh sb="0" eb="1">
      <t>ヨク</t>
    </rPh>
    <rPh sb="2" eb="3">
      <t>ツキ</t>
    </rPh>
    <rPh sb="7" eb="10">
      <t>ウリカケキン</t>
    </rPh>
    <rPh sb="10" eb="14">
      <t>ゾウゲンサガク</t>
    </rPh>
    <rPh sb="18" eb="20">
      <t>ウリアゲ</t>
    </rPh>
    <rPh sb="20" eb="22">
      <t>サイケン</t>
    </rPh>
    <rPh sb="23" eb="26">
      <t>ゾウゲンガク</t>
    </rPh>
    <rPh sb="27" eb="28">
      <t>ク</t>
    </rPh>
    <rPh sb="29" eb="30">
      <t>カ</t>
    </rPh>
    <rPh sb="34" eb="36">
      <t>クミカ</t>
    </rPh>
    <rPh sb="37" eb="39">
      <t>ヨサン</t>
    </rPh>
    <rPh sb="39" eb="41">
      <t>シワケ</t>
    </rPh>
    <rPh sb="42" eb="44">
      <t>ケイジョウ</t>
    </rPh>
    <phoneticPr fontId="1"/>
  </si>
  <si>
    <t>翌３月のBS_売掛金増減差額をCF_売上債権の増減額へ組み替えるCF組替_予算仕訳を計上する。</t>
    <rPh sb="0" eb="1">
      <t>ヨク</t>
    </rPh>
    <rPh sb="2" eb="3">
      <t>ツキ</t>
    </rPh>
    <rPh sb="7" eb="10">
      <t>ウリカケキン</t>
    </rPh>
    <rPh sb="10" eb="14">
      <t>ゾウゲンサガク</t>
    </rPh>
    <rPh sb="18" eb="20">
      <t>ウリアゲ</t>
    </rPh>
    <rPh sb="20" eb="22">
      <t>サイケン</t>
    </rPh>
    <rPh sb="23" eb="26">
      <t>ゾウゲンガク</t>
    </rPh>
    <rPh sb="27" eb="28">
      <t>ク</t>
    </rPh>
    <rPh sb="29" eb="30">
      <t>カ</t>
    </rPh>
    <rPh sb="34" eb="36">
      <t>クミカ</t>
    </rPh>
    <rPh sb="37" eb="39">
      <t>ヨサン</t>
    </rPh>
    <rPh sb="39" eb="41">
      <t>シワケ</t>
    </rPh>
    <rPh sb="42" eb="44">
      <t>ケイジョウ</t>
    </rPh>
    <phoneticPr fontId="1"/>
  </si>
  <si>
    <t>CF組替_予算仕訳のCF科目をCF_予算元帳へ転記する。</t>
    <rPh sb="2" eb="4">
      <t>クミカ</t>
    </rPh>
    <rPh sb="5" eb="7">
      <t>ヨサン</t>
    </rPh>
    <rPh sb="7" eb="9">
      <t>シワケ</t>
    </rPh>
    <rPh sb="12" eb="14">
      <t>カモク</t>
    </rPh>
    <rPh sb="18" eb="20">
      <t>ヨサン</t>
    </rPh>
    <rPh sb="20" eb="21">
      <t>モト</t>
    </rPh>
    <rPh sb="21" eb="22">
      <t>チョウ</t>
    </rPh>
    <rPh sb="23" eb="25">
      <t>テンキ</t>
    </rPh>
    <phoneticPr fontId="1"/>
  </si>
  <si>
    <t>210・211</t>
    <phoneticPr fontId="1"/>
  </si>
  <si>
    <t>4月のBS_未払消費税等増減差額をCF_未払消費税等の増減額へ組み替えるCF組替_予算仕訳を計上する。</t>
    <rPh sb="1" eb="2">
      <t>ツキ</t>
    </rPh>
    <rPh sb="6" eb="8">
      <t>ミハラ</t>
    </rPh>
    <rPh sb="8" eb="11">
      <t>ショウヒゼイ</t>
    </rPh>
    <rPh sb="11" eb="12">
      <t>ナド</t>
    </rPh>
    <rPh sb="12" eb="16">
      <t>ゾウゲンサガク</t>
    </rPh>
    <rPh sb="20" eb="22">
      <t>ミハラ</t>
    </rPh>
    <rPh sb="22" eb="25">
      <t>ショウヒゼイ</t>
    </rPh>
    <rPh sb="25" eb="26">
      <t>ナド</t>
    </rPh>
    <rPh sb="27" eb="30">
      <t>ゾウゲンガク</t>
    </rPh>
    <rPh sb="31" eb="32">
      <t>ク</t>
    </rPh>
    <rPh sb="33" eb="34">
      <t>カ</t>
    </rPh>
    <rPh sb="38" eb="40">
      <t>クミカ</t>
    </rPh>
    <rPh sb="41" eb="43">
      <t>ヨサン</t>
    </rPh>
    <rPh sb="43" eb="45">
      <t>シワケ</t>
    </rPh>
    <rPh sb="46" eb="48">
      <t>ケイジョウ</t>
    </rPh>
    <phoneticPr fontId="1"/>
  </si>
  <si>
    <t>注：「０円」も「０千円」として表示する。</t>
    <rPh sb="0" eb="1">
      <t>チュウ</t>
    </rPh>
    <rPh sb="4" eb="5">
      <t>エン</t>
    </rPh>
    <rPh sb="9" eb="11">
      <t>センエン</t>
    </rPh>
    <rPh sb="15" eb="17">
      <t>ヒョウジ</t>
    </rPh>
    <phoneticPr fontId="1"/>
  </si>
  <si>
    <t>５月のBS_未払消費税等増減差額をCF_未払消費税等の増減額へ組み替えるCF組替_予算仕訳を計上する。</t>
    <rPh sb="1" eb="2">
      <t>ツキ</t>
    </rPh>
    <rPh sb="6" eb="8">
      <t>ミハラ</t>
    </rPh>
    <rPh sb="8" eb="11">
      <t>ショウヒゼイ</t>
    </rPh>
    <rPh sb="11" eb="12">
      <t>ナド</t>
    </rPh>
    <rPh sb="12" eb="16">
      <t>ゾウゲンサガク</t>
    </rPh>
    <rPh sb="20" eb="22">
      <t>ミハラ</t>
    </rPh>
    <rPh sb="22" eb="25">
      <t>ショウヒゼイ</t>
    </rPh>
    <rPh sb="25" eb="26">
      <t>ナド</t>
    </rPh>
    <rPh sb="27" eb="30">
      <t>ゾウゲンガク</t>
    </rPh>
    <rPh sb="31" eb="32">
      <t>ク</t>
    </rPh>
    <rPh sb="33" eb="34">
      <t>カ</t>
    </rPh>
    <rPh sb="38" eb="40">
      <t>クミカ</t>
    </rPh>
    <rPh sb="41" eb="43">
      <t>ヨサン</t>
    </rPh>
    <rPh sb="43" eb="45">
      <t>シワケ</t>
    </rPh>
    <rPh sb="46" eb="48">
      <t>ケイジョウ</t>
    </rPh>
    <phoneticPr fontId="1"/>
  </si>
  <si>
    <t>翌1月のBS_未払消費税等増減差額をCF_未払消費税等の増減額へ組み替えるCF組替_予算仕訳を計上する。</t>
    <rPh sb="0" eb="1">
      <t>ヨク</t>
    </rPh>
    <rPh sb="2" eb="3">
      <t>ツキ</t>
    </rPh>
    <rPh sb="7" eb="9">
      <t>ミハラ</t>
    </rPh>
    <rPh sb="9" eb="12">
      <t>ショウヒゼイ</t>
    </rPh>
    <rPh sb="12" eb="13">
      <t>ナド</t>
    </rPh>
    <rPh sb="13" eb="17">
      <t>ゾウゲンサガク</t>
    </rPh>
    <rPh sb="21" eb="23">
      <t>ミハラ</t>
    </rPh>
    <rPh sb="23" eb="26">
      <t>ショウヒゼイ</t>
    </rPh>
    <rPh sb="26" eb="27">
      <t>ナド</t>
    </rPh>
    <rPh sb="28" eb="31">
      <t>ゾウゲンガク</t>
    </rPh>
    <rPh sb="32" eb="33">
      <t>ク</t>
    </rPh>
    <rPh sb="34" eb="35">
      <t>カ</t>
    </rPh>
    <rPh sb="39" eb="41">
      <t>クミカ</t>
    </rPh>
    <rPh sb="42" eb="44">
      <t>ヨサン</t>
    </rPh>
    <rPh sb="44" eb="46">
      <t>シワケ</t>
    </rPh>
    <rPh sb="47" eb="49">
      <t>ケイジョウ</t>
    </rPh>
    <phoneticPr fontId="1"/>
  </si>
  <si>
    <t>翌2月のBS_未払消費税等増減差額をCF_未払消費税等の増減額へ組み替えるCF組替_予算仕訳を計上する。</t>
    <rPh sb="0" eb="1">
      <t>ヨク</t>
    </rPh>
    <rPh sb="2" eb="3">
      <t>ツキ</t>
    </rPh>
    <rPh sb="7" eb="9">
      <t>ミハラ</t>
    </rPh>
    <rPh sb="9" eb="12">
      <t>ショウヒゼイ</t>
    </rPh>
    <rPh sb="12" eb="13">
      <t>ナド</t>
    </rPh>
    <rPh sb="13" eb="17">
      <t>ゾウゲンサガク</t>
    </rPh>
    <rPh sb="21" eb="23">
      <t>ミハラ</t>
    </rPh>
    <rPh sb="23" eb="26">
      <t>ショウヒゼイ</t>
    </rPh>
    <rPh sb="26" eb="27">
      <t>ナド</t>
    </rPh>
    <rPh sb="28" eb="31">
      <t>ゾウゲンガク</t>
    </rPh>
    <rPh sb="32" eb="33">
      <t>ク</t>
    </rPh>
    <rPh sb="34" eb="35">
      <t>カ</t>
    </rPh>
    <rPh sb="39" eb="41">
      <t>クミカ</t>
    </rPh>
    <rPh sb="42" eb="44">
      <t>ヨサン</t>
    </rPh>
    <rPh sb="44" eb="46">
      <t>シワケ</t>
    </rPh>
    <rPh sb="47" eb="49">
      <t>ケイジョウ</t>
    </rPh>
    <phoneticPr fontId="1"/>
  </si>
  <si>
    <t>翌3月のBS_未払消費税等増減差額をCF_未払消費税等の増減額へ組み替えるCF組替_予算仕訳を計上する。</t>
    <rPh sb="0" eb="1">
      <t>ヨク</t>
    </rPh>
    <rPh sb="2" eb="3">
      <t>ツキ</t>
    </rPh>
    <rPh sb="7" eb="9">
      <t>ミハラ</t>
    </rPh>
    <rPh sb="9" eb="12">
      <t>ショウヒゼイ</t>
    </rPh>
    <rPh sb="12" eb="13">
      <t>ナド</t>
    </rPh>
    <rPh sb="13" eb="17">
      <t>ゾウゲンサガク</t>
    </rPh>
    <rPh sb="21" eb="23">
      <t>ミハラ</t>
    </rPh>
    <rPh sb="23" eb="26">
      <t>ショウヒゼイ</t>
    </rPh>
    <rPh sb="26" eb="27">
      <t>ナド</t>
    </rPh>
    <rPh sb="28" eb="31">
      <t>ゾウゲンガク</t>
    </rPh>
    <rPh sb="32" eb="33">
      <t>ク</t>
    </rPh>
    <rPh sb="34" eb="35">
      <t>カ</t>
    </rPh>
    <rPh sb="39" eb="41">
      <t>クミカ</t>
    </rPh>
    <rPh sb="42" eb="44">
      <t>ヨサン</t>
    </rPh>
    <rPh sb="44" eb="46">
      <t>シワケ</t>
    </rPh>
    <rPh sb="47" eb="49">
      <t>ケイジョウ</t>
    </rPh>
    <phoneticPr fontId="1"/>
  </si>
  <si>
    <t>214・215</t>
    <phoneticPr fontId="1"/>
  </si>
  <si>
    <t>CF予算元帳より自動転記</t>
    <rPh sb="2" eb="4">
      <t>ヨサン</t>
    </rPh>
    <rPh sb="4" eb="6">
      <t>モトチョウ</t>
    </rPh>
    <rPh sb="8" eb="12">
      <t>ジドウテンキ</t>
    </rPh>
    <phoneticPr fontId="1"/>
  </si>
  <si>
    <t>現金及び現金同等物の
期首残高 …※１</t>
    <rPh sb="0" eb="2">
      <t>ゲンキン</t>
    </rPh>
    <rPh sb="2" eb="3">
      <t>オヨ</t>
    </rPh>
    <rPh sb="4" eb="9">
      <t>ゲンキンドウトウブツ</t>
    </rPh>
    <rPh sb="11" eb="13">
      <t>キシュ</t>
    </rPh>
    <rPh sb="13" eb="15">
      <t>ザンダカ</t>
    </rPh>
    <phoneticPr fontId="1"/>
  </si>
  <si>
    <t>現金及び現金同等物の
期末残高…※２</t>
    <rPh sb="0" eb="2">
      <t>ゲンキン</t>
    </rPh>
    <rPh sb="2" eb="3">
      <t>オヨ</t>
    </rPh>
    <rPh sb="4" eb="9">
      <t>ゲンキンドウトウブツ</t>
    </rPh>
    <rPh sb="11" eb="13">
      <t>キマツ</t>
    </rPh>
    <rPh sb="13" eb="15">
      <t>ザンダカ</t>
    </rPh>
    <phoneticPr fontId="1"/>
  </si>
  <si>
    <t>※１：現金及び預金のBS_予算元帳の月初残高を入力する。</t>
    <rPh sb="3" eb="5">
      <t>ゲンキン</t>
    </rPh>
    <rPh sb="5" eb="6">
      <t>オヨ</t>
    </rPh>
    <rPh sb="7" eb="9">
      <t>ヨキン</t>
    </rPh>
    <rPh sb="13" eb="15">
      <t>ヨサン</t>
    </rPh>
    <rPh sb="15" eb="17">
      <t>モトチョウ</t>
    </rPh>
    <rPh sb="18" eb="20">
      <t>ゲッショ</t>
    </rPh>
    <rPh sb="20" eb="22">
      <t>ザンダカ</t>
    </rPh>
    <rPh sb="23" eb="25">
      <t>ニュウリョク</t>
    </rPh>
    <phoneticPr fontId="1"/>
  </si>
  <si>
    <t>※２：現金及び預金のBS_予算元帳の月末残高を入力する。</t>
    <rPh sb="3" eb="5">
      <t>ゲンキン</t>
    </rPh>
    <rPh sb="5" eb="6">
      <t>オヨ</t>
    </rPh>
    <rPh sb="7" eb="9">
      <t>ヨキン</t>
    </rPh>
    <rPh sb="13" eb="15">
      <t>ヨサン</t>
    </rPh>
    <rPh sb="15" eb="17">
      <t>モトチョウ</t>
    </rPh>
    <rPh sb="18" eb="20">
      <t>ゲツマツ</t>
    </rPh>
    <rPh sb="20" eb="22">
      <t>ザンダカ</t>
    </rPh>
    <rPh sb="23" eb="25">
      <t>ニュウリョク</t>
    </rPh>
    <phoneticPr fontId="1"/>
  </si>
  <si>
    <t>非会計数値_削減前CO2排出量の
増加理由_発生</t>
    <rPh sb="0" eb="5">
      <t>ヒカイケイスウチ</t>
    </rPh>
    <rPh sb="6" eb="9">
      <t>サクゲンマエ</t>
    </rPh>
    <rPh sb="12" eb="15">
      <t>ハイシュツリョウ</t>
    </rPh>
    <rPh sb="17" eb="19">
      <t>ゾウカ</t>
    </rPh>
    <rPh sb="19" eb="21">
      <t>リユウ</t>
    </rPh>
    <rPh sb="22" eb="24">
      <t>ハッセイ</t>
    </rPh>
    <phoneticPr fontId="1"/>
  </si>
  <si>
    <t>非会計数値_CO2削減量</t>
    <rPh sb="0" eb="5">
      <t>ヒカイケイスウチ</t>
    </rPh>
    <rPh sb="9" eb="11">
      <t>サクゲン</t>
    </rPh>
    <rPh sb="11" eb="12">
      <t>リョウ</t>
    </rPh>
    <phoneticPr fontId="1"/>
  </si>
  <si>
    <t>非会計数値_CO2削減量の
増加理由_太陽光発電</t>
    <rPh sb="0" eb="5">
      <t>ヒカイケイスウチ</t>
    </rPh>
    <rPh sb="9" eb="11">
      <t>サクゲン</t>
    </rPh>
    <rPh sb="11" eb="12">
      <t>リョウ</t>
    </rPh>
    <rPh sb="14" eb="16">
      <t>ゾウカ</t>
    </rPh>
    <rPh sb="16" eb="18">
      <t>リユウ</t>
    </rPh>
    <rPh sb="19" eb="22">
      <t>タイヨウコウ</t>
    </rPh>
    <rPh sb="22" eb="24">
      <t>ハツデン</t>
    </rPh>
    <phoneticPr fontId="1"/>
  </si>
  <si>
    <t>非会計数値_削減後CO2排出量の
増加理由_発生</t>
    <rPh sb="0" eb="5">
      <t>ヒカイケイスウチ</t>
    </rPh>
    <rPh sb="6" eb="8">
      <t>サクゲン</t>
    </rPh>
    <rPh sb="8" eb="9">
      <t>ゴ</t>
    </rPh>
    <rPh sb="12" eb="15">
      <t>ハイシュツリョウ</t>
    </rPh>
    <rPh sb="17" eb="19">
      <t>ゾウカ</t>
    </rPh>
    <rPh sb="19" eb="21">
      <t>リユウ</t>
    </rPh>
    <rPh sb="22" eb="24">
      <t>ハッセイ</t>
    </rPh>
    <phoneticPr fontId="1"/>
  </si>
  <si>
    <t>注：仮受消費税等は仮払消費税等と自動相殺させるために、「未払消費税等」科目を用いる。</t>
    <rPh sb="0" eb="1">
      <t>チュウ</t>
    </rPh>
    <rPh sb="2" eb="4">
      <t>カリウケ</t>
    </rPh>
    <rPh sb="4" eb="7">
      <t>ショウヒゼイ</t>
    </rPh>
    <rPh sb="7" eb="8">
      <t>ナド</t>
    </rPh>
    <rPh sb="9" eb="11">
      <t>カリバライ</t>
    </rPh>
    <rPh sb="11" eb="14">
      <t>ショウヒゼイ</t>
    </rPh>
    <rPh sb="14" eb="15">
      <t>ナド</t>
    </rPh>
    <rPh sb="16" eb="20">
      <t>ジドウソウサイ</t>
    </rPh>
    <rPh sb="28" eb="30">
      <t>ミハラ</t>
    </rPh>
    <rPh sb="30" eb="34">
      <t>ショウヒゼイナド</t>
    </rPh>
    <rPh sb="35" eb="37">
      <t>カモク</t>
    </rPh>
    <rPh sb="38" eb="39">
      <t>モチ</t>
    </rPh>
    <phoneticPr fontId="1"/>
  </si>
  <si>
    <t>0円も便宜上、「0千円」と表示する。</t>
    <rPh sb="1" eb="2">
      <t>エン</t>
    </rPh>
    <rPh sb="3" eb="6">
      <t>ベンギジョウ</t>
    </rPh>
    <rPh sb="9" eb="11">
      <t>センエン</t>
    </rPh>
    <rPh sb="13" eb="15">
      <t>ヒョウジ</t>
    </rPh>
    <phoneticPr fontId="1"/>
  </si>
  <si>
    <t>予算区分（期首残高）</t>
    <rPh sb="0" eb="2">
      <t>ヨサン</t>
    </rPh>
    <rPh sb="2" eb="4">
      <t>クブン</t>
    </rPh>
    <rPh sb="5" eb="9">
      <t>キシュザンダカ</t>
    </rPh>
    <phoneticPr fontId="1"/>
  </si>
  <si>
    <t>予算残高</t>
    <rPh sb="0" eb="2">
      <t>ヨサン</t>
    </rPh>
    <rPh sb="2" eb="4">
      <t>ザンダカ</t>
    </rPh>
    <phoneticPr fontId="1"/>
  </si>
  <si>
    <t>第10期着地予想残高</t>
    <rPh sb="0" eb="1">
      <t>ダイ</t>
    </rPh>
    <rPh sb="3" eb="4">
      <t>キ</t>
    </rPh>
    <rPh sb="4" eb="6">
      <t>チャクチ</t>
    </rPh>
    <rPh sb="6" eb="8">
      <t>ヨソウ</t>
    </rPh>
    <rPh sb="8" eb="10">
      <t>ザンダカ</t>
    </rPh>
    <phoneticPr fontId="1"/>
  </si>
  <si>
    <t>↓</t>
    <phoneticPr fontId="1"/>
  </si>
  <si>
    <t>下記の予算会計システムの入力画面と自動予算仕訳の空欄に記入して下さい。</t>
    <rPh sb="0" eb="2">
      <t>カキ</t>
    </rPh>
    <rPh sb="3" eb="5">
      <t>ヨサン</t>
    </rPh>
    <rPh sb="5" eb="7">
      <t>カイケイ</t>
    </rPh>
    <rPh sb="12" eb="16">
      <t>ニュウリョクガメン</t>
    </rPh>
    <rPh sb="17" eb="19">
      <t>ジドウ</t>
    </rPh>
    <rPh sb="19" eb="23">
      <t>ヨサンシワケ</t>
    </rPh>
    <rPh sb="24" eb="26">
      <t>クウラン</t>
    </rPh>
    <rPh sb="27" eb="29">
      <t>キニュウ</t>
    </rPh>
    <rPh sb="31" eb="32">
      <t>クダ</t>
    </rPh>
    <phoneticPr fontId="1"/>
  </si>
  <si>
    <t>決済予定額…ⅱ　 注１</t>
    <rPh sb="0" eb="2">
      <t>ケッサイ</t>
    </rPh>
    <rPh sb="2" eb="5">
      <t>ヨテイガク</t>
    </rPh>
    <rPh sb="9" eb="10">
      <t>チュウ</t>
    </rPh>
    <phoneticPr fontId="1"/>
  </si>
  <si>
    <t>BS_売掛金　       ⅲ＋ⅲ´＝ⅲ″</t>
    <rPh sb="3" eb="6">
      <t>ウリカケキン</t>
    </rPh>
    <phoneticPr fontId="1"/>
  </si>
  <si>
    <t>借方数量</t>
    <rPh sb="0" eb="2">
      <t>カリカタ</t>
    </rPh>
    <rPh sb="2" eb="4">
      <t>スウリョウ</t>
    </rPh>
    <phoneticPr fontId="1"/>
  </si>
  <si>
    <t>貸方数量</t>
    <rPh sb="0" eb="2">
      <t>カシカタ</t>
    </rPh>
    <rPh sb="2" eb="4">
      <t>スウリョウ</t>
    </rPh>
    <phoneticPr fontId="1"/>
  </si>
  <si>
    <t>月次売上計画より、BSPL_予算仕訳(計上)の自動計上（４月売上計上）</t>
    <rPh sb="0" eb="2">
      <t>ゲツジ</t>
    </rPh>
    <rPh sb="2" eb="4">
      <t>ウリアゲ</t>
    </rPh>
    <rPh sb="4" eb="6">
      <t>ケイカク</t>
    </rPh>
    <rPh sb="14" eb="16">
      <t>ヨサン</t>
    </rPh>
    <rPh sb="16" eb="18">
      <t>シワケ</t>
    </rPh>
    <rPh sb="19" eb="21">
      <t>ケイジョウ</t>
    </rPh>
    <rPh sb="23" eb="27">
      <t>ジドウケイジョウ</t>
    </rPh>
    <rPh sb="30" eb="32">
      <t>ウリアゲ</t>
    </rPh>
    <rPh sb="32" eb="34">
      <t>ケイジョウ</t>
    </rPh>
    <phoneticPr fontId="1"/>
  </si>
  <si>
    <t>月次売上計画より、BSPL_予算仕訳(計上)の自動計上（５月売上計上）</t>
    <rPh sb="0" eb="2">
      <t>ゲツジ</t>
    </rPh>
    <rPh sb="2" eb="4">
      <t>ウリアゲ</t>
    </rPh>
    <rPh sb="4" eb="6">
      <t>ケイカク</t>
    </rPh>
    <rPh sb="14" eb="16">
      <t>ヨサン</t>
    </rPh>
    <rPh sb="16" eb="18">
      <t>シワケ</t>
    </rPh>
    <rPh sb="19" eb="21">
      <t>ケイジョウ</t>
    </rPh>
    <rPh sb="23" eb="27">
      <t>ジドウケイジョウ</t>
    </rPh>
    <rPh sb="30" eb="32">
      <t>ウリアゲ</t>
    </rPh>
    <rPh sb="32" eb="34">
      <t>ケイジョウ</t>
    </rPh>
    <phoneticPr fontId="1"/>
  </si>
  <si>
    <t>月次売上計画より、BSPL_予算仕訳(計上)の自動計上（翌１月売上計上）</t>
    <rPh sb="0" eb="2">
      <t>ゲツジ</t>
    </rPh>
    <rPh sb="2" eb="4">
      <t>ウリアゲ</t>
    </rPh>
    <rPh sb="4" eb="6">
      <t>ケイカク</t>
    </rPh>
    <rPh sb="14" eb="16">
      <t>ヨサン</t>
    </rPh>
    <rPh sb="16" eb="18">
      <t>シワケ</t>
    </rPh>
    <rPh sb="19" eb="21">
      <t>ケイジョウ</t>
    </rPh>
    <rPh sb="23" eb="27">
      <t>ジドウケイジョウ</t>
    </rPh>
    <rPh sb="28" eb="29">
      <t>ヨク</t>
    </rPh>
    <rPh sb="30" eb="31">
      <t>ツキ</t>
    </rPh>
    <rPh sb="31" eb="33">
      <t>ウリアゲ</t>
    </rPh>
    <rPh sb="33" eb="35">
      <t>ケイジョウ</t>
    </rPh>
    <phoneticPr fontId="1"/>
  </si>
  <si>
    <t>月次売上計画より、BSPL_予算仕訳(計上)の自動計上（翌２月売上計上）</t>
    <rPh sb="0" eb="2">
      <t>ゲツジ</t>
    </rPh>
    <rPh sb="2" eb="4">
      <t>ウリアゲ</t>
    </rPh>
    <rPh sb="4" eb="6">
      <t>ケイカク</t>
    </rPh>
    <rPh sb="14" eb="16">
      <t>ヨサン</t>
    </rPh>
    <rPh sb="16" eb="18">
      <t>シワケ</t>
    </rPh>
    <rPh sb="19" eb="21">
      <t>ケイジョウ</t>
    </rPh>
    <rPh sb="23" eb="27">
      <t>ジドウケイジョウ</t>
    </rPh>
    <rPh sb="28" eb="29">
      <t>ヨク</t>
    </rPh>
    <rPh sb="30" eb="31">
      <t>ツキ</t>
    </rPh>
    <rPh sb="31" eb="33">
      <t>ウリアゲ</t>
    </rPh>
    <rPh sb="33" eb="35">
      <t>ケイジョウ</t>
    </rPh>
    <phoneticPr fontId="1"/>
  </si>
  <si>
    <t>月次売上計画より、BSPL_予算仕訳(計上)の自動計上（翌３月売上計上）</t>
    <rPh sb="0" eb="2">
      <t>ゲツジ</t>
    </rPh>
    <rPh sb="2" eb="4">
      <t>ウリアゲ</t>
    </rPh>
    <rPh sb="4" eb="6">
      <t>ケイカク</t>
    </rPh>
    <rPh sb="14" eb="16">
      <t>ヨサン</t>
    </rPh>
    <rPh sb="16" eb="18">
      <t>シワケ</t>
    </rPh>
    <rPh sb="19" eb="21">
      <t>ケイジョウ</t>
    </rPh>
    <rPh sb="23" eb="27">
      <t>ジドウケイジョウ</t>
    </rPh>
    <rPh sb="28" eb="29">
      <t>ヨク</t>
    </rPh>
    <rPh sb="30" eb="31">
      <t>ツキ</t>
    </rPh>
    <rPh sb="31" eb="33">
      <t>ウリアゲ</t>
    </rPh>
    <rPh sb="33" eb="35">
      <t>ケイジョウ</t>
    </rPh>
    <phoneticPr fontId="1"/>
  </si>
  <si>
    <t>第3章　演習問題1</t>
    <phoneticPr fontId="1"/>
  </si>
  <si>
    <t>第11期</t>
  </si>
  <si>
    <t>予算区分</t>
  </si>
  <si>
    <t>→</t>
  </si>
  <si>
    <t>期首予算残高（BS等）登録</t>
  </si>
  <si>
    <t>BS等_予算元帳（前期繰越）</t>
  </si>
  <si>
    <t>下記の予算会計システムの空欄に記入して下さい。解答は書籍をご確認下さい。</t>
    <rPh sb="0" eb="2">
      <t>カキ</t>
    </rPh>
    <rPh sb="3" eb="5">
      <t>ヨサン</t>
    </rPh>
    <rPh sb="5" eb="7">
      <t>カイケイ</t>
    </rPh>
    <rPh sb="12" eb="14">
      <t>クウラン</t>
    </rPh>
    <rPh sb="15" eb="17">
      <t>キニュウ</t>
    </rPh>
    <rPh sb="19" eb="20">
      <t>クダ</t>
    </rPh>
    <phoneticPr fontId="1"/>
  </si>
  <si>
    <t>第3章　演習問題2</t>
    <phoneticPr fontId="1"/>
  </si>
  <si>
    <t>（4/1期首残高の決済予定）
期首債権・債務決済予定表</t>
  </si>
  <si>
    <t>（４月～翌3月）
月次売上計画</t>
    <rPh sb="2" eb="3">
      <t>ガツ</t>
    </rPh>
    <rPh sb="4" eb="5">
      <t>ヨク</t>
    </rPh>
    <rPh sb="6" eb="7">
      <t>ガツ</t>
    </rPh>
    <rPh sb="9" eb="11">
      <t>ゲツジ</t>
    </rPh>
    <rPh sb="11" eb="13">
      <t>ウリアゲ</t>
    </rPh>
    <rPh sb="13" eb="15">
      <t>ケイカク</t>
    </rPh>
    <phoneticPr fontId="1"/>
  </si>
  <si>
    <t>下記の予算会計システムの入力画面と自動予算仕訳の空欄に記入して下さい。解答は書籍をご確認下さい。</t>
    <rPh sb="0" eb="2">
      <t>カキ</t>
    </rPh>
    <rPh sb="3" eb="5">
      <t>ヨサン</t>
    </rPh>
    <rPh sb="5" eb="7">
      <t>カイケイ</t>
    </rPh>
    <rPh sb="12" eb="16">
      <t>ニュウリョクガメン</t>
    </rPh>
    <rPh sb="17" eb="19">
      <t>ジドウ</t>
    </rPh>
    <rPh sb="19" eb="23">
      <t>ヨサンシワケ</t>
    </rPh>
    <rPh sb="24" eb="26">
      <t>クウラン</t>
    </rPh>
    <rPh sb="27" eb="29">
      <t>キニュウ</t>
    </rPh>
    <rPh sb="31" eb="32">
      <t>クダ</t>
    </rPh>
    <phoneticPr fontId="1"/>
  </si>
  <si>
    <t>第3章　演習問題3</t>
    <phoneticPr fontId="1"/>
  </si>
  <si>
    <t>第１問の期首残高登録（前期繰越）と第２問の予算仕訳より、予算元帳と月次着地予想FSの空欄に記入して下さい。解答は書籍をご確認下さい。</t>
    <rPh sb="0" eb="1">
      <t>ダイ</t>
    </rPh>
    <rPh sb="2" eb="3">
      <t>モン</t>
    </rPh>
    <rPh sb="4" eb="6">
      <t>キシュ</t>
    </rPh>
    <rPh sb="6" eb="8">
      <t>ザンダカ</t>
    </rPh>
    <rPh sb="8" eb="10">
      <t>トウロク</t>
    </rPh>
    <rPh sb="11" eb="13">
      <t>ゼンキ</t>
    </rPh>
    <rPh sb="13" eb="15">
      <t>クリコシ</t>
    </rPh>
    <rPh sb="17" eb="18">
      <t>ダイ</t>
    </rPh>
    <rPh sb="19" eb="20">
      <t>モン</t>
    </rPh>
    <rPh sb="21" eb="23">
      <t>ヨサン</t>
    </rPh>
    <rPh sb="23" eb="25">
      <t>シワケ</t>
    </rPh>
    <rPh sb="28" eb="30">
      <t>ヨサン</t>
    </rPh>
    <rPh sb="30" eb="32">
      <t>モトチョウ</t>
    </rPh>
    <rPh sb="33" eb="35">
      <t>ゲツジ</t>
    </rPh>
    <rPh sb="35" eb="37">
      <t>チャクチ</t>
    </rPh>
    <rPh sb="37" eb="39">
      <t>ヨソウ</t>
    </rPh>
    <rPh sb="42" eb="44">
      <t>クウラン</t>
    </rPh>
    <rPh sb="45" eb="47">
      <t>キニュウ</t>
    </rPh>
    <rPh sb="49" eb="50">
      <t>クダ</t>
    </rPh>
    <phoneticPr fontId="1"/>
  </si>
  <si>
    <t>上記のBS_予算元帳より、月次予算BSの空欄に記入して下さい。解答は書籍をご確認下さい。</t>
    <rPh sb="0" eb="2">
      <t>ジョウキ</t>
    </rPh>
    <rPh sb="6" eb="8">
      <t>ヨサン</t>
    </rPh>
    <rPh sb="8" eb="10">
      <t>モトチョウ</t>
    </rPh>
    <rPh sb="13" eb="15">
      <t>ゲツジ</t>
    </rPh>
    <rPh sb="15" eb="17">
      <t>ヨサン</t>
    </rPh>
    <rPh sb="20" eb="22">
      <t>クウラン</t>
    </rPh>
    <rPh sb="23" eb="25">
      <t>キニュウ</t>
    </rPh>
    <rPh sb="27" eb="28">
      <t>クダ</t>
    </rPh>
    <phoneticPr fontId="1"/>
  </si>
  <si>
    <t>上記のPL_予算元帳及びKPI_予算元帳より、月次予算PL（KPI含む）の空欄に記入して下さい。解答は書籍をご確認下さい。</t>
    <rPh sb="0" eb="2">
      <t>ジョウキ</t>
    </rPh>
    <rPh sb="6" eb="8">
      <t>ヨサン</t>
    </rPh>
    <rPh sb="8" eb="10">
      <t>モトチョウ</t>
    </rPh>
    <rPh sb="10" eb="11">
      <t>オヨ</t>
    </rPh>
    <rPh sb="16" eb="18">
      <t>ヨサン</t>
    </rPh>
    <rPh sb="18" eb="20">
      <t>モトチョウ</t>
    </rPh>
    <rPh sb="23" eb="25">
      <t>ゲツジ</t>
    </rPh>
    <rPh sb="25" eb="27">
      <t>ヨサン</t>
    </rPh>
    <rPh sb="33" eb="34">
      <t>フク</t>
    </rPh>
    <rPh sb="37" eb="39">
      <t>クウラン</t>
    </rPh>
    <rPh sb="40" eb="42">
      <t>キニュウ</t>
    </rPh>
    <rPh sb="44" eb="45">
      <t>クダ</t>
    </rPh>
    <phoneticPr fontId="1"/>
  </si>
  <si>
    <t>上記の資金_予算元帳より、月次資金計画の空欄に記入して下さい。解答は書籍をご確認下さい。</t>
    <rPh sb="0" eb="2">
      <t>ジョウキ</t>
    </rPh>
    <rPh sb="3" eb="5">
      <t>シキン</t>
    </rPh>
    <rPh sb="6" eb="8">
      <t>ヨサン</t>
    </rPh>
    <rPh sb="8" eb="10">
      <t>モトチョウ</t>
    </rPh>
    <rPh sb="13" eb="15">
      <t>ゲツジ</t>
    </rPh>
    <rPh sb="15" eb="19">
      <t>シキンケイカク</t>
    </rPh>
    <rPh sb="20" eb="22">
      <t>クウラン</t>
    </rPh>
    <rPh sb="23" eb="25">
      <t>キニュウ</t>
    </rPh>
    <rPh sb="27" eb="28">
      <t>クダ</t>
    </rPh>
    <phoneticPr fontId="1"/>
  </si>
  <si>
    <t>第3章　演習問題4</t>
    <phoneticPr fontId="1"/>
  </si>
  <si>
    <t>第３問のBS_予算元帳の月次増減差額を基礎としてCF科目組替仕訳を設定し、CF_予算元帳へ自動転記し、
さらに月次予算CFへ自動転記するプロセスの空欄に記入して下さい。解答は書籍をご確認下さい。</t>
    <phoneticPr fontId="1"/>
  </si>
  <si>
    <t>上記のCF_予算元帳より、月次予算CFの空欄に記入して下さい。解答は書籍をご確認下さい。</t>
    <rPh sb="0" eb="2">
      <t>ジョウキ</t>
    </rPh>
    <rPh sb="6" eb="8">
      <t>ヨサン</t>
    </rPh>
    <rPh sb="8" eb="10">
      <t>モトチョウ</t>
    </rPh>
    <rPh sb="13" eb="15">
      <t>ゲツジ</t>
    </rPh>
    <rPh sb="15" eb="17">
      <t>ヨサン</t>
    </rPh>
    <rPh sb="20" eb="22">
      <t>クウラン</t>
    </rPh>
    <rPh sb="23" eb="25">
      <t>キニュウ</t>
    </rPh>
    <rPh sb="27" eb="28">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</si>
</sst>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0;&quot;△ &quot;#,##0"/>
    <numFmt numFmtId="178" formatCode="#,##0_ ;[Red]\-#,##0\ "/>
    <numFmt numFmtId="179" formatCode="#,##0.0_ "/>
    <numFmt numFmtId="180" formatCode="#,##0_ "/>
    <numFmt numFmtId="181" formatCode="0.0_);[Red]\(0.0\)"/>
  </numFmts>
  <fonts count="17">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11"/>
      <color theme="1"/>
      <name val="游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sz val="11"/>
      <color theme="0"/>
      <name val="游ゴシック"/>
      <family val="2"/>
      <charset val="128"/>
      <scheme val="minor"/>
    </font>
    <font>
      <b/>
      <sz val="16"/>
      <color theme="1"/>
      <name val="游ゴシック"/>
      <family val="2"/>
      <charset val="128"/>
      <scheme val="minor"/>
    </font>
    <font>
      <sz val="16"/>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E5FFFF"/>
        <bgColor indexed="64"/>
      </patternFill>
    </fill>
    <fill>
      <patternFill patternType="solid">
        <fgColor theme="9" tint="-0.499984740745262"/>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theme="9" tint="-0.499984740745262"/>
      </left>
      <right/>
      <top style="double">
        <color theme="9" tint="-0.499984740745262"/>
      </top>
      <bottom/>
      <diagonal/>
    </border>
    <border>
      <left/>
      <right/>
      <top style="double">
        <color theme="9" tint="-0.499984740745262"/>
      </top>
      <bottom/>
      <diagonal/>
    </border>
    <border>
      <left/>
      <right style="double">
        <color theme="9" tint="-0.499984740745262"/>
      </right>
      <top style="double">
        <color theme="9" tint="-0.499984740745262"/>
      </top>
      <bottom/>
      <diagonal/>
    </border>
    <border>
      <left style="double">
        <color theme="9" tint="-0.499984740745262"/>
      </left>
      <right/>
      <top/>
      <bottom/>
      <diagonal/>
    </border>
    <border>
      <left/>
      <right style="double">
        <color theme="9" tint="-0.499984740745262"/>
      </right>
      <top/>
      <bottom/>
      <diagonal/>
    </border>
    <border>
      <left style="double">
        <color theme="9" tint="-0.499984740745262"/>
      </left>
      <right/>
      <top/>
      <bottom style="double">
        <color theme="9" tint="-0.499984740745262"/>
      </bottom>
      <diagonal/>
    </border>
    <border>
      <left/>
      <right/>
      <top/>
      <bottom style="double">
        <color theme="9" tint="-0.499984740745262"/>
      </bottom>
      <diagonal/>
    </border>
    <border>
      <left/>
      <right style="double">
        <color theme="9" tint="-0.499984740745262"/>
      </right>
      <top/>
      <bottom style="double">
        <color theme="9" tint="-0.499984740745262"/>
      </bottom>
      <diagonal/>
    </border>
  </borders>
  <cellStyleXfs count="1">
    <xf numFmtId="0" fontId="0" fillId="0" borderId="0">
      <alignment vertical="center"/>
    </xf>
  </cellStyleXfs>
  <cellXfs count="24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left"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0" xfId="0" applyAlignment="1">
      <alignment horizontal="center" vertical="center"/>
    </xf>
    <xf numFmtId="0" fontId="3" fillId="5" borderId="0" xfId="0" applyFont="1" applyFill="1">
      <alignment vertical="center"/>
    </xf>
    <xf numFmtId="0" fontId="4" fillId="5" borderId="0" xfId="0" applyFont="1" applyFill="1">
      <alignment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2" fillId="0" borderId="5" xfId="0" applyFont="1" applyBorder="1">
      <alignment vertical="center"/>
    </xf>
    <xf numFmtId="0" fontId="2" fillId="0" borderId="6" xfId="0" applyFont="1" applyBorder="1" applyAlignment="1">
      <alignment horizontal="center" vertical="center"/>
    </xf>
    <xf numFmtId="0" fontId="0" fillId="2" borderId="1" xfId="0"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0" fillId="0" borderId="11" xfId="0" applyBorder="1">
      <alignment vertical="center"/>
    </xf>
    <xf numFmtId="0" fontId="0" fillId="0" borderId="8" xfId="0"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2" borderId="1" xfId="0" applyFont="1" applyFill="1" applyBorder="1">
      <alignment vertical="center"/>
    </xf>
    <xf numFmtId="0" fontId="0" fillId="2" borderId="2" xfId="0" applyFill="1" applyBorder="1">
      <alignment vertical="center"/>
    </xf>
    <xf numFmtId="0" fontId="2" fillId="2" borderId="5" xfId="0" applyFont="1" applyFill="1" applyBorder="1">
      <alignment vertical="center"/>
    </xf>
    <xf numFmtId="0" fontId="2" fillId="2" borderId="8" xfId="0" applyFont="1" applyFill="1" applyBorder="1">
      <alignment vertical="center"/>
    </xf>
    <xf numFmtId="0" fontId="2" fillId="2" borderId="11" xfId="0" applyFont="1" applyFill="1" applyBorder="1">
      <alignment vertical="center"/>
    </xf>
    <xf numFmtId="0" fontId="2" fillId="2" borderId="9" xfId="0" applyFont="1" applyFill="1" applyBorder="1">
      <alignment vertical="center"/>
    </xf>
    <xf numFmtId="0" fontId="2" fillId="2" borderId="12" xfId="0" applyFont="1" applyFill="1" applyBorder="1">
      <alignment vertical="center"/>
    </xf>
    <xf numFmtId="0" fontId="0" fillId="2" borderId="12" xfId="0" applyFill="1" applyBorder="1">
      <alignment vertical="center"/>
    </xf>
    <xf numFmtId="0" fontId="2" fillId="2" borderId="10"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9" fillId="0" borderId="0" xfId="0" applyFont="1">
      <alignment vertical="center"/>
    </xf>
    <xf numFmtId="0" fontId="0" fillId="0" borderId="0" xfId="0" applyAlignment="1">
      <alignment horizontal="right" vertical="center"/>
    </xf>
    <xf numFmtId="0" fontId="2" fillId="6" borderId="8" xfId="0" applyFont="1" applyFill="1" applyBorder="1">
      <alignment vertical="center"/>
    </xf>
    <xf numFmtId="0" fontId="3" fillId="6" borderId="0" xfId="0" applyFont="1" applyFill="1" applyAlignment="1">
      <alignment horizontal="center" vertical="center"/>
    </xf>
    <xf numFmtId="0" fontId="3" fillId="5" borderId="1" xfId="0" applyFont="1" applyFill="1" applyBorder="1" applyAlignment="1">
      <alignment horizontal="center" vertical="center"/>
    </xf>
    <xf numFmtId="177" fontId="5" fillId="0" borderId="1" xfId="0" applyNumberFormat="1" applyFont="1" applyBorder="1" applyAlignment="1">
      <alignment horizontal="right" vertical="center"/>
    </xf>
    <xf numFmtId="177" fontId="5" fillId="0" borderId="2" xfId="0" applyNumberFormat="1" applyFont="1" applyBorder="1" applyAlignment="1">
      <alignment horizontal="right" vertical="center"/>
    </xf>
    <xf numFmtId="177" fontId="5" fillId="0" borderId="3" xfId="0" applyNumberFormat="1" applyFont="1" applyBorder="1" applyAlignment="1">
      <alignment horizontal="right" vertical="center"/>
    </xf>
    <xf numFmtId="177" fontId="5" fillId="0" borderId="0" xfId="0" applyNumberFormat="1" applyFont="1" applyAlignment="1">
      <alignment horizontal="right" vertical="center"/>
    </xf>
    <xf numFmtId="0" fontId="2" fillId="0" borderId="15" xfId="0" applyFont="1" applyBorder="1" applyAlignment="1">
      <alignment horizontal="center" vertical="center"/>
    </xf>
    <xf numFmtId="0" fontId="3" fillId="6" borderId="1" xfId="0" applyFont="1" applyFill="1" applyBorder="1" applyAlignment="1">
      <alignment horizontal="center" vertical="center"/>
    </xf>
    <xf numFmtId="181" fontId="0" fillId="0" borderId="0" xfId="0" applyNumberFormat="1">
      <alignment vertical="center"/>
    </xf>
    <xf numFmtId="0" fontId="2" fillId="2" borderId="12" xfId="0" applyFont="1" applyFill="1" applyBorder="1" applyAlignment="1">
      <alignment horizontal="center" vertical="center"/>
    </xf>
    <xf numFmtId="0" fontId="8" fillId="0" borderId="0" xfId="0" applyFont="1">
      <alignment vertical="center"/>
    </xf>
    <xf numFmtId="0" fontId="0" fillId="0" borderId="15" xfId="0" applyBorder="1">
      <alignment vertical="center"/>
    </xf>
    <xf numFmtId="0" fontId="2" fillId="2" borderId="11" xfId="0" applyFont="1" applyFill="1" applyBorder="1" applyAlignment="1">
      <alignment vertical="center" shrinkToFit="1"/>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0" fillId="6" borderId="0" xfId="0" applyFill="1">
      <alignment vertical="center"/>
    </xf>
    <xf numFmtId="0" fontId="7" fillId="6" borderId="1" xfId="0" applyFont="1" applyFill="1" applyBorder="1" applyAlignment="1">
      <alignment horizontal="center" vertical="center"/>
    </xf>
    <xf numFmtId="0" fontId="7" fillId="0" borderId="0" xfId="0" applyFont="1">
      <alignment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Continuous" vertical="center"/>
    </xf>
    <xf numFmtId="0" fontId="12" fillId="0" borderId="0" xfId="0" applyFont="1">
      <alignment vertical="center"/>
    </xf>
    <xf numFmtId="0" fontId="13" fillId="0" borderId="0" xfId="0" applyFont="1" applyAlignment="1">
      <alignment horizontal="centerContinuous"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3" fillId="5" borderId="0" xfId="0" applyFont="1" applyFill="1" applyAlignment="1">
      <alignment horizontal="centerContinuous" vertical="center"/>
    </xf>
    <xf numFmtId="0" fontId="0" fillId="5" borderId="0" xfId="0" applyFill="1" applyAlignment="1">
      <alignment horizontal="centerContinuous" vertical="center"/>
    </xf>
    <xf numFmtId="0" fontId="4" fillId="5" borderId="0" xfId="0" applyFont="1" applyFill="1" applyAlignment="1">
      <alignment horizontal="centerContinuous" vertical="center"/>
    </xf>
    <xf numFmtId="0" fontId="12" fillId="0" borderId="0" xfId="0" applyFont="1" applyAlignment="1">
      <alignment horizontal="centerContinuous" vertical="center"/>
    </xf>
    <xf numFmtId="0" fontId="2" fillId="0" borderId="0" xfId="0" applyFont="1" applyAlignment="1">
      <alignment vertical="center" wrapText="1"/>
    </xf>
    <xf numFmtId="0" fontId="2" fillId="5" borderId="0" xfId="0" applyFont="1" applyFill="1" applyAlignment="1">
      <alignment horizontal="centerContinuous" vertical="center"/>
    </xf>
    <xf numFmtId="0" fontId="3" fillId="0" borderId="0" xfId="0" applyFont="1">
      <alignment vertical="center"/>
    </xf>
    <xf numFmtId="0" fontId="4" fillId="0" borderId="0" xfId="0" applyFont="1">
      <alignment vertical="center"/>
    </xf>
    <xf numFmtId="0" fontId="0" fillId="0" borderId="4" xfId="0" applyBorder="1" applyAlignment="1">
      <alignment horizontal="center" vertical="center"/>
    </xf>
    <xf numFmtId="0" fontId="3" fillId="5" borderId="0" xfId="0" applyFont="1" applyFill="1" applyAlignment="1">
      <alignment horizontal="centerContinuous" vertical="center" wrapText="1"/>
    </xf>
    <xf numFmtId="0" fontId="3" fillId="0" borderId="0" xfId="0" applyFont="1" applyAlignment="1">
      <alignment horizontal="centerContinuous" vertical="center" wrapText="1"/>
    </xf>
    <xf numFmtId="0" fontId="3" fillId="0" borderId="0" xfId="0" applyFont="1" applyAlignment="1">
      <alignment horizontal="centerContinuous" vertical="center"/>
    </xf>
    <xf numFmtId="0" fontId="0" fillId="0" borderId="0" xfId="0" applyAlignment="1">
      <alignment horizontal="centerContinuous" vertical="center"/>
    </xf>
    <xf numFmtId="0" fontId="10" fillId="5" borderId="0" xfId="0" applyFont="1" applyFill="1" applyAlignment="1">
      <alignment horizontal="centerContinuous"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3" fillId="5" borderId="0" xfId="0" applyFont="1" applyFill="1" applyAlignment="1">
      <alignment horizontal="center" vertical="center"/>
    </xf>
    <xf numFmtId="0" fontId="2" fillId="2" borderId="2"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2" fillId="0" borderId="1" xfId="0" applyNumberFormat="1" applyFont="1" applyBorder="1" applyAlignment="1">
      <alignment horizontal="right"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177" fontId="5" fillId="0" borderId="1" xfId="0" applyNumberFormat="1" applyFont="1" applyBorder="1" applyAlignment="1">
      <alignment horizontal="right" vertical="center"/>
    </xf>
    <xf numFmtId="177" fontId="5" fillId="0" borderId="3" xfId="0" applyNumberFormat="1" applyFont="1" applyBorder="1" applyAlignment="1">
      <alignment horizontal="right" vertical="center"/>
    </xf>
    <xf numFmtId="177" fontId="5" fillId="0" borderId="5" xfId="0" applyNumberFormat="1" applyFont="1" applyBorder="1" applyAlignment="1">
      <alignment horizontal="righ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xf>
    <xf numFmtId="0" fontId="0" fillId="0" borderId="0" xfId="0"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4" fillId="2" borderId="9"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0" borderId="0" xfId="0" applyFont="1" applyAlignment="1">
      <alignment horizontal="center" vertical="center"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177" fontId="5" fillId="0" borderId="2" xfId="0" applyNumberFormat="1" applyFont="1" applyBorder="1" applyAlignment="1">
      <alignment horizontal="right" vertical="center"/>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5" fillId="0" borderId="9" xfId="0" applyFont="1" applyBorder="1" applyAlignment="1">
      <alignment horizontal="center" vertical="top" wrapText="1" shrinkToFit="1"/>
    </xf>
    <xf numFmtId="0" fontId="5" fillId="0" borderId="12" xfId="0" applyFont="1" applyBorder="1" applyAlignment="1">
      <alignment horizontal="center" vertical="top" shrinkToFit="1"/>
    </xf>
    <xf numFmtId="0" fontId="5" fillId="0" borderId="10" xfId="0" applyFont="1" applyBorder="1" applyAlignment="1">
      <alignment horizontal="center" vertical="top" shrinkToFit="1"/>
    </xf>
    <xf numFmtId="0" fontId="5" fillId="0" borderId="7" xfId="0" applyFont="1" applyBorder="1" applyAlignment="1">
      <alignment horizontal="center" vertical="top" shrinkToFit="1"/>
    </xf>
    <xf numFmtId="0" fontId="5" fillId="0" borderId="8" xfId="0" applyFont="1" applyBorder="1" applyAlignment="1">
      <alignment horizontal="center" vertical="top" shrinkToFit="1"/>
    </xf>
    <xf numFmtId="0" fontId="5" fillId="0" borderId="11" xfId="0" applyFont="1" applyBorder="1" applyAlignment="1">
      <alignment horizontal="center" vertical="top" shrinkToFi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179" fontId="5" fillId="0" borderId="1" xfId="0" applyNumberFormat="1" applyFont="1" applyBorder="1" applyAlignment="1">
      <alignment horizontal="right" vertical="center"/>
    </xf>
    <xf numFmtId="179" fontId="5" fillId="0" borderId="2" xfId="0" applyNumberFormat="1" applyFont="1" applyBorder="1" applyAlignment="1">
      <alignment horizontal="right" vertical="center"/>
    </xf>
    <xf numFmtId="179" fontId="5" fillId="0" borderId="3" xfId="0" applyNumberFormat="1" applyFont="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178" fontId="7" fillId="0" borderId="0" xfId="0" applyNumberFormat="1" applyFont="1" applyAlignment="1">
      <alignment horizontal="right" vertical="center"/>
    </xf>
    <xf numFmtId="178" fontId="2" fillId="0" borderId="0" xfId="0" applyNumberFormat="1" applyFont="1" applyAlignment="1">
      <alignment horizontal="right" vertical="center"/>
    </xf>
    <xf numFmtId="177" fontId="2" fillId="0" borderId="12" xfId="0" applyNumberFormat="1" applyFont="1" applyBorder="1" applyAlignment="1">
      <alignment horizontal="right" vertical="center"/>
    </xf>
    <xf numFmtId="177" fontId="2" fillId="0" borderId="10" xfId="0" applyNumberFormat="1" applyFont="1" applyBorder="1" applyAlignment="1">
      <alignment horizontal="right" vertical="center"/>
    </xf>
    <xf numFmtId="177" fontId="2" fillId="0" borderId="8" xfId="0" applyNumberFormat="1" applyFont="1" applyBorder="1" applyAlignment="1">
      <alignment horizontal="right" vertical="center"/>
    </xf>
    <xf numFmtId="177" fontId="2" fillId="0" borderId="11" xfId="0" applyNumberFormat="1" applyFont="1" applyBorder="1" applyAlignment="1">
      <alignment horizontal="righ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7" fontId="5" fillId="0" borderId="8" xfId="0" applyNumberFormat="1" applyFont="1" applyBorder="1" applyAlignment="1">
      <alignment horizontal="right" vertical="center"/>
    </xf>
    <xf numFmtId="177" fontId="5" fillId="0" borderId="11"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0" xfId="0" applyNumberFormat="1" applyFont="1" applyBorder="1" applyAlignment="1">
      <alignment horizontal="right" vertical="center"/>
    </xf>
    <xf numFmtId="0" fontId="2" fillId="2" borderId="2" xfId="0" applyFont="1" applyFill="1" applyBorder="1" applyAlignment="1">
      <alignment horizontal="left" vertical="center" wrapText="1" shrinkToFit="1"/>
    </xf>
    <xf numFmtId="0" fontId="2" fillId="2" borderId="2" xfId="0" applyFont="1" applyFill="1" applyBorder="1" applyAlignment="1">
      <alignment horizontal="left" vertical="center" shrinkToFit="1"/>
    </xf>
    <xf numFmtId="180" fontId="5" fillId="0" borderId="1" xfId="0" applyNumberFormat="1" applyFont="1" applyBorder="1" applyAlignment="1">
      <alignment horizontal="right" vertical="center"/>
    </xf>
    <xf numFmtId="180" fontId="5" fillId="0" borderId="2" xfId="0" applyNumberFormat="1" applyFont="1" applyBorder="1" applyAlignment="1">
      <alignment horizontal="right" vertical="center"/>
    </xf>
    <xf numFmtId="180" fontId="5" fillId="0" borderId="3" xfId="0" applyNumberFormat="1" applyFont="1" applyBorder="1" applyAlignment="1">
      <alignment horizontal="right"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3" fillId="5" borderId="12" xfId="0" applyFont="1" applyFill="1" applyBorder="1" applyAlignment="1">
      <alignment horizontal="center" vertical="center"/>
    </xf>
    <xf numFmtId="0" fontId="2" fillId="0" borderId="1" xfId="0" applyFont="1" applyBorder="1" applyAlignment="1">
      <alignment horizontal="left" vertical="center" wrapText="1"/>
    </xf>
    <xf numFmtId="0" fontId="2" fillId="0" borderId="8" xfId="0" applyFont="1" applyBorder="1" applyAlignment="1">
      <alignment horizontal="center" vertical="center"/>
    </xf>
    <xf numFmtId="177" fontId="7" fillId="3" borderId="1" xfId="0" applyNumberFormat="1" applyFont="1" applyFill="1" applyBorder="1" applyAlignment="1">
      <alignment horizontal="right" vertical="center"/>
    </xf>
    <xf numFmtId="177" fontId="7" fillId="3" borderId="2" xfId="0" applyNumberFormat="1" applyFont="1" applyFill="1" applyBorder="1" applyAlignment="1">
      <alignment horizontal="right" vertical="center"/>
    </xf>
    <xf numFmtId="177" fontId="7" fillId="3" borderId="3" xfId="0" applyNumberFormat="1" applyFont="1" applyFill="1" applyBorder="1" applyAlignment="1">
      <alignment horizontal="right" vertical="center"/>
    </xf>
    <xf numFmtId="177" fontId="7" fillId="0" borderId="1"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7" xfId="0" applyNumberFormat="1" applyFont="1" applyBorder="1" applyAlignment="1">
      <alignment horizontal="right" vertical="center"/>
    </xf>
    <xf numFmtId="177" fontId="5" fillId="0" borderId="18" xfId="0" applyNumberFormat="1" applyFont="1" applyBorder="1" applyAlignment="1">
      <alignment horizontal="right" vertical="center"/>
    </xf>
    <xf numFmtId="181" fontId="5" fillId="0" borderId="1" xfId="0" applyNumberFormat="1" applyFont="1" applyBorder="1" applyAlignment="1">
      <alignment horizontal="right" vertical="center"/>
    </xf>
    <xf numFmtId="181" fontId="5" fillId="0" borderId="2" xfId="0" applyNumberFormat="1" applyFont="1" applyBorder="1" applyAlignment="1">
      <alignment horizontal="right" vertical="center"/>
    </xf>
    <xf numFmtId="181" fontId="5" fillId="0" borderId="3" xfId="0" applyNumberFormat="1" applyFont="1" applyBorder="1" applyAlignment="1">
      <alignment horizontal="right" vertical="center"/>
    </xf>
    <xf numFmtId="179" fontId="7" fillId="3" borderId="1" xfId="0" applyNumberFormat="1" applyFont="1" applyFill="1" applyBorder="1" applyAlignment="1">
      <alignment horizontal="right" vertical="center"/>
    </xf>
    <xf numFmtId="179" fontId="7" fillId="3" borderId="2" xfId="0" applyNumberFormat="1" applyFont="1" applyFill="1" applyBorder="1" applyAlignment="1">
      <alignment horizontal="right" vertical="center"/>
    </xf>
    <xf numFmtId="179" fontId="7" fillId="3" borderId="3" xfId="0" applyNumberFormat="1" applyFont="1" applyFill="1" applyBorder="1" applyAlignment="1">
      <alignment horizontal="right" vertical="center"/>
    </xf>
    <xf numFmtId="0" fontId="2" fillId="4" borderId="9"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1" xfId="0" applyFont="1" applyFill="1" applyBorder="1" applyAlignment="1">
      <alignment horizontal="center" vertical="center"/>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E5FD"/>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120"/>
  <sheetViews>
    <sheetView tabSelected="1" zoomScaleNormal="100" zoomScaleSheetLayoutView="80" workbookViewId="0">
      <selection activeCell="R128" sqref="R128"/>
    </sheetView>
  </sheetViews>
  <sheetFormatPr defaultRowHeight="18"/>
  <cols>
    <col min="1" max="16" width="4.4140625" customWidth="1"/>
    <col min="17" max="17" width="5.08203125" customWidth="1"/>
    <col min="18" max="19" width="4.4140625" customWidth="1"/>
    <col min="20" max="20" width="3.58203125" customWidth="1"/>
    <col min="21" max="23" width="4.4140625" customWidth="1"/>
    <col min="24" max="24" width="8.1640625" customWidth="1"/>
    <col min="25" max="26" width="4.4140625" customWidth="1"/>
    <col min="27" max="29" width="4" customWidth="1"/>
    <col min="30" max="54" width="5.6640625" customWidth="1"/>
  </cols>
  <sheetData>
    <row r="1" spans="2:35" ht="18.5" thickBot="1"/>
    <row r="2" spans="2:35" ht="18.5" thickBot="1">
      <c r="B2" s="83" t="s">
        <v>46</v>
      </c>
      <c r="C2" s="83"/>
      <c r="D2" s="83"/>
      <c r="E2" s="2" t="s">
        <v>108</v>
      </c>
      <c r="F2" s="5">
        <v>3</v>
      </c>
      <c r="G2" s="2" t="s">
        <v>109</v>
      </c>
      <c r="I2" s="2" t="s">
        <v>45</v>
      </c>
      <c r="J2" s="84">
        <v>127</v>
      </c>
      <c r="K2" s="85"/>
      <c r="L2" s="2" t="s">
        <v>117</v>
      </c>
      <c r="M2" s="2" t="s">
        <v>45</v>
      </c>
      <c r="N2" s="84">
        <v>224</v>
      </c>
      <c r="O2" s="85"/>
    </row>
    <row r="4" spans="2:35" s="58" customFormat="1" ht="26.5" customHeight="1">
      <c r="B4" s="57" t="s">
        <v>439</v>
      </c>
      <c r="C4" s="57"/>
      <c r="D4" s="57"/>
      <c r="E4" s="57"/>
      <c r="F4" s="57"/>
      <c r="G4" s="57"/>
      <c r="H4" s="57"/>
      <c r="I4" s="57"/>
      <c r="J4" s="57"/>
      <c r="K4" s="57"/>
      <c r="L4" s="57"/>
      <c r="M4" s="57"/>
      <c r="N4" s="57"/>
      <c r="O4" s="57"/>
      <c r="P4" s="57"/>
      <c r="Q4" s="57"/>
      <c r="R4" s="57"/>
      <c r="S4" s="57"/>
      <c r="T4" s="57"/>
      <c r="U4" s="57"/>
      <c r="V4" s="57"/>
      <c r="W4" s="57"/>
      <c r="X4" s="57"/>
      <c r="Y4" s="57"/>
    </row>
    <row r="5" spans="2:35" ht="18" customHeight="1">
      <c r="B5" s="59"/>
      <c r="C5" s="59"/>
      <c r="D5" s="59"/>
      <c r="E5" s="59"/>
      <c r="F5" s="59"/>
      <c r="G5" s="59"/>
      <c r="H5" s="59"/>
      <c r="I5" s="59"/>
      <c r="J5" s="59"/>
      <c r="K5" s="59"/>
      <c r="L5" s="59"/>
      <c r="M5" s="59"/>
      <c r="N5" s="59"/>
      <c r="O5" s="59"/>
      <c r="P5" s="59"/>
      <c r="Q5" s="59"/>
      <c r="R5" s="59"/>
      <c r="S5" s="59"/>
      <c r="T5" s="59"/>
      <c r="U5" s="59"/>
      <c r="V5" s="59"/>
      <c r="W5" s="59"/>
      <c r="X5" s="59"/>
      <c r="Y5" s="59"/>
    </row>
    <row r="6" spans="2:35" ht="18" customHeight="1" thickBot="1"/>
    <row r="7" spans="2:35" ht="19" thickTop="1" thickBot="1">
      <c r="C7" s="60"/>
      <c r="D7" s="61"/>
      <c r="E7" s="61"/>
      <c r="F7" s="61"/>
      <c r="G7" s="61"/>
      <c r="H7" s="61"/>
      <c r="I7" s="61"/>
      <c r="J7" s="61"/>
      <c r="K7" s="61"/>
      <c r="L7" s="61"/>
      <c r="M7" s="61"/>
      <c r="N7" s="61"/>
      <c r="O7" s="61"/>
      <c r="P7" s="61"/>
      <c r="Q7" s="61"/>
      <c r="R7" s="61"/>
      <c r="S7" s="61"/>
      <c r="T7" s="61"/>
      <c r="U7" s="61"/>
      <c r="V7" s="61"/>
      <c r="W7" s="61"/>
      <c r="X7" s="62"/>
    </row>
    <row r="8" spans="2:35" ht="18.5" thickBot="1">
      <c r="C8" s="63"/>
      <c r="E8" s="86" t="s">
        <v>215</v>
      </c>
      <c r="F8" s="86"/>
      <c r="G8" s="86"/>
      <c r="H8" s="86"/>
      <c r="J8" s="84" t="s">
        <v>440</v>
      </c>
      <c r="K8" s="87"/>
      <c r="L8" s="85"/>
      <c r="N8" s="84" t="s">
        <v>441</v>
      </c>
      <c r="O8" s="87"/>
      <c r="P8" s="85"/>
      <c r="X8" s="64"/>
    </row>
    <row r="9" spans="2:35" ht="18.5" thickBot="1">
      <c r="C9" s="63"/>
      <c r="X9" s="64"/>
    </row>
    <row r="10" spans="2:35" ht="18.5" thickBot="1">
      <c r="C10" s="63"/>
      <c r="E10" s="84" t="s">
        <v>22</v>
      </c>
      <c r="F10" s="87"/>
      <c r="G10" s="87"/>
      <c r="H10" s="87"/>
      <c r="I10" s="85"/>
      <c r="J10" s="2" t="s">
        <v>442</v>
      </c>
      <c r="K10" s="84" t="s">
        <v>443</v>
      </c>
      <c r="L10" s="87"/>
      <c r="M10" s="87"/>
      <c r="N10" s="87"/>
      <c r="O10" s="87"/>
      <c r="P10" s="85"/>
      <c r="Q10" s="2" t="s">
        <v>442</v>
      </c>
      <c r="R10" s="84" t="s">
        <v>444</v>
      </c>
      <c r="S10" s="87"/>
      <c r="T10" s="87"/>
      <c r="U10" s="87"/>
      <c r="V10" s="87"/>
      <c r="W10" s="85"/>
      <c r="X10" s="64"/>
    </row>
    <row r="11" spans="2:35" ht="18.5" thickBot="1">
      <c r="C11" s="65"/>
      <c r="D11" s="66"/>
      <c r="E11" s="66"/>
      <c r="F11" s="66"/>
      <c r="G11" s="66"/>
      <c r="H11" s="66"/>
      <c r="I11" s="66"/>
      <c r="J11" s="66"/>
      <c r="K11" s="66"/>
      <c r="L11" s="66"/>
      <c r="M11" s="66"/>
      <c r="N11" s="66"/>
      <c r="O11" s="66"/>
      <c r="P11" s="66"/>
      <c r="Q11" s="66"/>
      <c r="R11" s="66"/>
      <c r="S11" s="66"/>
      <c r="T11" s="66"/>
      <c r="U11" s="66"/>
      <c r="V11" s="66"/>
      <c r="W11" s="66"/>
      <c r="X11" s="67"/>
    </row>
    <row r="12" spans="2:35" ht="19" thickTop="1" thickBot="1"/>
    <row r="13" spans="2:35" ht="18.5" thickBot="1">
      <c r="E13" s="2" t="s">
        <v>108</v>
      </c>
      <c r="F13" s="5">
        <v>3</v>
      </c>
      <c r="G13" s="2" t="s">
        <v>109</v>
      </c>
      <c r="I13" s="9" t="s">
        <v>118</v>
      </c>
      <c r="J13" s="10"/>
      <c r="L13" s="12">
        <v>1</v>
      </c>
      <c r="N13" s="2" t="s">
        <v>45</v>
      </c>
      <c r="O13" s="84">
        <v>166</v>
      </c>
      <c r="P13" s="85"/>
      <c r="Q13" s="2" t="s">
        <v>117</v>
      </c>
      <c r="R13" s="2" t="s">
        <v>45</v>
      </c>
      <c r="S13" s="84">
        <v>173</v>
      </c>
      <c r="T13" s="85"/>
    </row>
    <row r="14" spans="2:35" ht="18.5" thickBot="1"/>
    <row r="15" spans="2:35" ht="18.5" thickBot="1">
      <c r="E15" s="83" t="s">
        <v>264</v>
      </c>
      <c r="F15" s="83"/>
      <c r="G15" s="83"/>
      <c r="H15" s="83"/>
      <c r="I15" s="83"/>
      <c r="J15" s="83"/>
      <c r="K15" s="88"/>
      <c r="L15" s="89" t="s">
        <v>12</v>
      </c>
      <c r="M15" s="90"/>
      <c r="N15" s="91"/>
      <c r="P15" s="89" t="s">
        <v>263</v>
      </c>
      <c r="Q15" s="90"/>
      <c r="R15" s="90"/>
      <c r="S15" s="90"/>
      <c r="T15" s="90"/>
      <c r="U15" s="91"/>
      <c r="AI15" s="2"/>
    </row>
    <row r="16" spans="2:35">
      <c r="E16" s="2"/>
      <c r="F16" s="2"/>
      <c r="G16" s="2"/>
      <c r="H16" s="2"/>
      <c r="I16" s="2"/>
      <c r="J16" s="2"/>
      <c r="K16" s="2"/>
      <c r="L16" s="2"/>
      <c r="M16" s="2"/>
      <c r="N16" s="2"/>
      <c r="P16" s="4" t="s">
        <v>266</v>
      </c>
      <c r="Q16" s="2"/>
      <c r="R16" s="2"/>
      <c r="S16" s="2"/>
      <c r="T16" s="2"/>
      <c r="U16" s="2"/>
      <c r="AI16" s="2"/>
    </row>
    <row r="17" spans="2:35">
      <c r="H17" s="1" t="s">
        <v>265</v>
      </c>
      <c r="I17" s="1"/>
      <c r="J17" s="1"/>
      <c r="K17" s="1"/>
      <c r="L17" s="1"/>
      <c r="M17" s="1"/>
      <c r="N17" s="1"/>
      <c r="O17" s="1"/>
      <c r="P17" s="1"/>
      <c r="AI17" s="2"/>
    </row>
    <row r="18" spans="2:35" ht="18.5" thickBot="1">
      <c r="AI18" s="2"/>
    </row>
    <row r="19" spans="2:35" ht="18.5" thickBot="1">
      <c r="E19" s="1" t="s">
        <v>119</v>
      </c>
      <c r="I19" s="1" t="s">
        <v>120</v>
      </c>
      <c r="L19" s="89" t="s">
        <v>121</v>
      </c>
      <c r="M19" s="90"/>
      <c r="N19" s="91"/>
      <c r="P19" s="1" t="s">
        <v>43</v>
      </c>
      <c r="Q19" s="35" t="s">
        <v>274</v>
      </c>
      <c r="R19" s="110" t="s">
        <v>267</v>
      </c>
      <c r="S19" s="110"/>
      <c r="T19" s="35"/>
      <c r="U19" s="98">
        <v>585550</v>
      </c>
      <c r="V19" s="99"/>
      <c r="W19" s="100"/>
      <c r="X19" s="1" t="s">
        <v>16</v>
      </c>
      <c r="AI19" s="2"/>
    </row>
    <row r="20" spans="2:35" ht="18.5" thickBot="1">
      <c r="L20" s="89" t="s">
        <v>122</v>
      </c>
      <c r="M20" s="90"/>
      <c r="N20" s="91"/>
      <c r="P20" s="1" t="s">
        <v>43</v>
      </c>
      <c r="Q20" s="35" t="s">
        <v>274</v>
      </c>
      <c r="R20" s="110" t="s">
        <v>268</v>
      </c>
      <c r="S20" s="110"/>
      <c r="U20" s="98">
        <v>103950</v>
      </c>
      <c r="V20" s="99"/>
      <c r="W20" s="100"/>
      <c r="X20" s="1" t="s">
        <v>16</v>
      </c>
      <c r="AI20" s="2"/>
    </row>
    <row r="21" spans="2:35" ht="18.5" thickBot="1">
      <c r="L21" s="89" t="s">
        <v>123</v>
      </c>
      <c r="M21" s="90"/>
      <c r="N21" s="91"/>
      <c r="P21" s="1" t="s">
        <v>44</v>
      </c>
      <c r="Q21" s="35" t="s">
        <v>274</v>
      </c>
      <c r="R21" s="110" t="s">
        <v>269</v>
      </c>
      <c r="S21" s="110"/>
      <c r="U21" s="98">
        <v>49500</v>
      </c>
      <c r="V21" s="99"/>
      <c r="W21" s="100"/>
      <c r="X21" s="1" t="s">
        <v>16</v>
      </c>
      <c r="AI21" s="2"/>
    </row>
    <row r="22" spans="2:35" ht="18.5" thickBot="1">
      <c r="L22" s="89" t="s">
        <v>124</v>
      </c>
      <c r="M22" s="90"/>
      <c r="N22" s="91"/>
      <c r="P22" s="1" t="s">
        <v>44</v>
      </c>
      <c r="Q22" s="35" t="s">
        <v>274</v>
      </c>
      <c r="R22" s="110" t="s">
        <v>270</v>
      </c>
      <c r="S22" s="110"/>
      <c r="U22" s="98">
        <v>100000</v>
      </c>
      <c r="V22" s="99"/>
      <c r="W22" s="100"/>
      <c r="X22" s="1" t="s">
        <v>16</v>
      </c>
      <c r="AI22" s="2"/>
    </row>
    <row r="23" spans="2:35" ht="18.5" thickBot="1">
      <c r="L23" s="89" t="s">
        <v>125</v>
      </c>
      <c r="M23" s="90"/>
      <c r="N23" s="91"/>
      <c r="P23" s="1" t="s">
        <v>44</v>
      </c>
      <c r="Q23" s="35" t="s">
        <v>274</v>
      </c>
      <c r="R23" s="110" t="s">
        <v>271</v>
      </c>
      <c r="S23" s="110"/>
      <c r="U23" s="98">
        <v>540000</v>
      </c>
      <c r="V23" s="99"/>
      <c r="W23" s="100"/>
      <c r="X23" s="1" t="s">
        <v>16</v>
      </c>
      <c r="AI23" s="2"/>
    </row>
    <row r="24" spans="2:35" ht="18.5" thickBot="1">
      <c r="AI24" s="2"/>
    </row>
    <row r="25" spans="2:35" ht="18.5" thickBot="1">
      <c r="E25" s="1" t="s">
        <v>126</v>
      </c>
      <c r="I25" s="1" t="s">
        <v>120</v>
      </c>
      <c r="L25" s="89" t="s">
        <v>127</v>
      </c>
      <c r="M25" s="90"/>
      <c r="N25" s="91"/>
      <c r="P25" s="1" t="s">
        <v>43</v>
      </c>
      <c r="Q25" s="35" t="s">
        <v>273</v>
      </c>
      <c r="R25" s="110" t="s">
        <v>272</v>
      </c>
      <c r="S25" s="110"/>
      <c r="T25" s="35"/>
      <c r="U25" s="98">
        <v>585550</v>
      </c>
      <c r="V25" s="99"/>
      <c r="W25" s="100"/>
      <c r="X25" s="1" t="s">
        <v>16</v>
      </c>
      <c r="AI25" s="2"/>
    </row>
    <row r="26" spans="2:35" ht="18.5" thickBot="1">
      <c r="AI26" s="2"/>
    </row>
    <row r="27" spans="2:35" ht="18.5" thickBot="1">
      <c r="E27" s="1" t="s">
        <v>133</v>
      </c>
      <c r="I27" s="1" t="s">
        <v>120</v>
      </c>
      <c r="L27" s="89" t="s">
        <v>134</v>
      </c>
      <c r="M27" s="90"/>
      <c r="N27" s="91"/>
      <c r="P27" s="1" t="s">
        <v>43</v>
      </c>
      <c r="Q27" s="35" t="s">
        <v>275</v>
      </c>
      <c r="R27" s="110" t="s">
        <v>276</v>
      </c>
      <c r="S27" s="110"/>
      <c r="U27" s="98">
        <v>11</v>
      </c>
      <c r="V27" s="99"/>
      <c r="W27" s="100"/>
      <c r="X27" s="1" t="s">
        <v>18</v>
      </c>
      <c r="AI27" s="2"/>
    </row>
    <row r="28" spans="2:35">
      <c r="AI28" s="2"/>
    </row>
    <row r="29" spans="2:35">
      <c r="B29" s="68" t="s">
        <v>445</v>
      </c>
      <c r="C29" s="69"/>
      <c r="D29" s="69"/>
      <c r="E29" s="69"/>
      <c r="F29" s="70"/>
      <c r="G29" s="70"/>
      <c r="H29" s="70"/>
      <c r="I29" s="70"/>
      <c r="J29" s="70"/>
      <c r="K29" s="70"/>
      <c r="L29" s="70"/>
      <c r="M29" s="70"/>
      <c r="N29" s="70"/>
      <c r="O29" s="70"/>
      <c r="P29" s="68"/>
      <c r="Q29" s="70"/>
      <c r="R29" s="70"/>
      <c r="S29" s="70"/>
      <c r="T29" s="70"/>
      <c r="U29" s="70"/>
      <c r="V29" s="69"/>
      <c r="W29" s="69"/>
      <c r="X29" s="69"/>
      <c r="Y29" s="69"/>
      <c r="AI29" s="2"/>
    </row>
    <row r="30" spans="2:35">
      <c r="AI30" s="2"/>
    </row>
    <row r="31" spans="2:35" ht="18.5" thickBot="1">
      <c r="AI31" s="2"/>
    </row>
    <row r="32" spans="2:35" ht="18.5" thickBot="1">
      <c r="G32" s="83" t="s">
        <v>22</v>
      </c>
      <c r="H32" s="83"/>
      <c r="I32" s="83"/>
      <c r="J32" s="83"/>
      <c r="K32" s="83"/>
      <c r="L32" s="89" t="s">
        <v>13</v>
      </c>
      <c r="M32" s="90"/>
      <c r="N32" s="91"/>
      <c r="P32" s="89" t="s">
        <v>425</v>
      </c>
      <c r="Q32" s="90"/>
      <c r="R32" s="90"/>
      <c r="S32" s="90"/>
      <c r="T32" s="90"/>
      <c r="U32" s="91"/>
      <c r="AI32" s="2"/>
    </row>
    <row r="33" spans="5:35" ht="18.5" thickBot="1">
      <c r="AI33" s="2"/>
    </row>
    <row r="34" spans="5:35" ht="18.5" thickBot="1">
      <c r="H34" s="83" t="s">
        <v>128</v>
      </c>
      <c r="I34" s="83"/>
      <c r="J34" s="83"/>
      <c r="K34" s="88"/>
      <c r="L34" s="84" t="s">
        <v>116</v>
      </c>
      <c r="M34" s="87"/>
      <c r="N34" s="87"/>
      <c r="O34" s="87"/>
      <c r="P34" s="85"/>
      <c r="AI34" s="2"/>
    </row>
    <row r="35" spans="5:35" ht="18.5" thickBot="1">
      <c r="AI35" s="2"/>
    </row>
    <row r="36" spans="5:35" ht="18.5" thickBot="1">
      <c r="E36" s="2" t="s">
        <v>108</v>
      </c>
      <c r="F36" s="5">
        <v>3</v>
      </c>
      <c r="G36" s="2" t="s">
        <v>109</v>
      </c>
      <c r="I36" s="2" t="s">
        <v>45</v>
      </c>
      <c r="J36" s="84">
        <v>170</v>
      </c>
      <c r="K36" s="85"/>
      <c r="U36" s="1" t="s">
        <v>427</v>
      </c>
      <c r="AI36" s="2"/>
    </row>
    <row r="37" spans="5:35" ht="18.5" thickBot="1">
      <c r="V37" s="2" t="s">
        <v>428</v>
      </c>
      <c r="AI37" s="2"/>
    </row>
    <row r="38" spans="5:35" ht="18.5" thickBot="1">
      <c r="G38" s="89" t="s">
        <v>138</v>
      </c>
      <c r="H38" s="90"/>
      <c r="I38" s="90"/>
      <c r="J38" s="90"/>
      <c r="K38" s="91"/>
      <c r="L38" s="89" t="s">
        <v>135</v>
      </c>
      <c r="M38" s="90"/>
      <c r="N38" s="91"/>
      <c r="P38" s="13" t="s">
        <v>42</v>
      </c>
      <c r="R38" s="89" t="s">
        <v>137</v>
      </c>
      <c r="S38" s="91"/>
      <c r="U38" s="109" t="s">
        <v>426</v>
      </c>
      <c r="V38" s="109"/>
      <c r="W38" s="109"/>
      <c r="X38" s="82" t="s">
        <v>136</v>
      </c>
      <c r="AI38" s="2"/>
    </row>
    <row r="39" spans="5:35" ht="18.5" thickBot="1">
      <c r="G39" s="106" t="s">
        <v>139</v>
      </c>
      <c r="H39" s="107"/>
      <c r="I39" s="107" t="s">
        <v>120</v>
      </c>
      <c r="J39" s="107"/>
      <c r="K39" s="108"/>
      <c r="L39" s="106" t="s">
        <v>121</v>
      </c>
      <c r="M39" s="107"/>
      <c r="N39" s="108"/>
      <c r="P39" s="13" t="s">
        <v>43</v>
      </c>
      <c r="R39" s="101">
        <v>1</v>
      </c>
      <c r="S39" s="102"/>
      <c r="U39" s="105"/>
      <c r="V39" s="105"/>
      <c r="W39" s="105"/>
      <c r="X39" s="13" t="s">
        <v>16</v>
      </c>
      <c r="AI39" s="2"/>
    </row>
    <row r="40" spans="5:35" ht="18.5" thickBot="1">
      <c r="G40" s="106" t="s">
        <v>139</v>
      </c>
      <c r="H40" s="107"/>
      <c r="I40" s="107" t="s">
        <v>120</v>
      </c>
      <c r="J40" s="107"/>
      <c r="K40" s="108"/>
      <c r="L40" s="106" t="s">
        <v>122</v>
      </c>
      <c r="M40" s="107"/>
      <c r="N40" s="108"/>
      <c r="P40" s="13" t="s">
        <v>43</v>
      </c>
      <c r="R40" s="101">
        <v>2</v>
      </c>
      <c r="S40" s="102"/>
      <c r="U40" s="105"/>
      <c r="V40" s="105"/>
      <c r="W40" s="105"/>
      <c r="X40" s="13" t="s">
        <v>16</v>
      </c>
      <c r="AI40" s="2"/>
    </row>
    <row r="41" spans="5:35" ht="18.5" thickBot="1">
      <c r="G41" s="106" t="s">
        <v>139</v>
      </c>
      <c r="H41" s="107"/>
      <c r="I41" s="107" t="s">
        <v>120</v>
      </c>
      <c r="J41" s="107"/>
      <c r="K41" s="108"/>
      <c r="L41" s="106" t="s">
        <v>123</v>
      </c>
      <c r="M41" s="107"/>
      <c r="N41" s="108"/>
      <c r="P41" s="13" t="s">
        <v>44</v>
      </c>
      <c r="R41" s="101">
        <v>3</v>
      </c>
      <c r="S41" s="102"/>
      <c r="U41" s="105"/>
      <c r="V41" s="105"/>
      <c r="W41" s="105"/>
      <c r="X41" s="13" t="s">
        <v>16</v>
      </c>
      <c r="AI41" s="2"/>
    </row>
    <row r="42" spans="5:35" ht="18.5" thickBot="1">
      <c r="G42" s="106" t="s">
        <v>139</v>
      </c>
      <c r="H42" s="107"/>
      <c r="I42" s="107" t="s">
        <v>120</v>
      </c>
      <c r="J42" s="107"/>
      <c r="K42" s="108"/>
      <c r="L42" s="106" t="s">
        <v>124</v>
      </c>
      <c r="M42" s="107"/>
      <c r="N42" s="108"/>
      <c r="P42" s="13" t="s">
        <v>44</v>
      </c>
      <c r="R42" s="101">
        <v>4</v>
      </c>
      <c r="S42" s="102"/>
      <c r="U42" s="105"/>
      <c r="V42" s="105"/>
      <c r="W42" s="105"/>
      <c r="X42" s="13" t="s">
        <v>16</v>
      </c>
      <c r="AI42" s="2"/>
    </row>
    <row r="43" spans="5:35" ht="18.5" thickBot="1">
      <c r="G43" s="106" t="s">
        <v>139</v>
      </c>
      <c r="H43" s="107"/>
      <c r="I43" s="107" t="s">
        <v>120</v>
      </c>
      <c r="J43" s="107"/>
      <c r="K43" s="108"/>
      <c r="L43" s="106" t="s">
        <v>125</v>
      </c>
      <c r="M43" s="107"/>
      <c r="N43" s="108"/>
      <c r="P43" s="13" t="s">
        <v>44</v>
      </c>
      <c r="R43" s="101">
        <v>5</v>
      </c>
      <c r="S43" s="102"/>
      <c r="U43" s="105"/>
      <c r="V43" s="105"/>
      <c r="W43" s="105"/>
      <c r="X43" s="13" t="s">
        <v>16</v>
      </c>
      <c r="AI43" s="2"/>
    </row>
    <row r="44" spans="5:35" ht="18.5" thickBot="1">
      <c r="G44" s="106" t="s">
        <v>140</v>
      </c>
      <c r="H44" s="107"/>
      <c r="I44" s="107" t="s">
        <v>120</v>
      </c>
      <c r="J44" s="107"/>
      <c r="K44" s="108"/>
      <c r="L44" s="106" t="s">
        <v>127</v>
      </c>
      <c r="M44" s="107"/>
      <c r="N44" s="108"/>
      <c r="P44" s="13" t="s">
        <v>43</v>
      </c>
      <c r="R44" s="101">
        <v>6</v>
      </c>
      <c r="S44" s="102"/>
      <c r="U44" s="105"/>
      <c r="V44" s="105"/>
      <c r="W44" s="105"/>
      <c r="X44" s="13" t="s">
        <v>16</v>
      </c>
      <c r="AI44" s="2"/>
    </row>
    <row r="45" spans="5:35" ht="18.5" thickBot="1">
      <c r="G45" s="106" t="s">
        <v>141</v>
      </c>
      <c r="H45" s="107"/>
      <c r="I45" s="107" t="s">
        <v>120</v>
      </c>
      <c r="J45" s="107"/>
      <c r="K45" s="108"/>
      <c r="L45" s="106" t="s">
        <v>134</v>
      </c>
      <c r="M45" s="107"/>
      <c r="N45" s="108"/>
      <c r="P45" s="13" t="s">
        <v>43</v>
      </c>
      <c r="R45" s="101">
        <v>7</v>
      </c>
      <c r="S45" s="102"/>
      <c r="U45" s="105"/>
      <c r="V45" s="105"/>
      <c r="W45" s="105"/>
      <c r="X45" s="13" t="s">
        <v>18</v>
      </c>
      <c r="AI45" s="2"/>
    </row>
    <row r="46" spans="5:35" ht="18.5" thickBot="1">
      <c r="AI46" s="2"/>
    </row>
    <row r="47" spans="5:35" ht="18.5" thickBot="1">
      <c r="H47" s="89" t="s">
        <v>2</v>
      </c>
      <c r="I47" s="90"/>
      <c r="J47" s="91"/>
      <c r="L47" s="84" t="s">
        <v>8</v>
      </c>
      <c r="M47" s="87"/>
      <c r="N47" s="87"/>
      <c r="O47" s="87"/>
      <c r="P47" s="87"/>
      <c r="Q47" s="87"/>
      <c r="R47" s="85"/>
      <c r="T47" s="2" t="s">
        <v>108</v>
      </c>
      <c r="U47" s="5">
        <v>3</v>
      </c>
      <c r="V47" s="2" t="s">
        <v>109</v>
      </c>
      <c r="W47" s="2" t="s">
        <v>45</v>
      </c>
      <c r="X47" s="84">
        <v>171</v>
      </c>
      <c r="Y47" s="85"/>
    </row>
    <row r="48" spans="5:35" ht="9" customHeight="1" thickBot="1">
      <c r="AI48" s="2"/>
    </row>
    <row r="49" spans="2:35" ht="18.5" thickBot="1">
      <c r="G49" s="84" t="s">
        <v>22</v>
      </c>
      <c r="H49" s="87"/>
      <c r="I49" s="87"/>
      <c r="J49" s="87"/>
      <c r="K49" s="85"/>
      <c r="L49" s="84" t="s">
        <v>13</v>
      </c>
      <c r="M49" s="87"/>
      <c r="N49" s="85"/>
      <c r="P49" s="84" t="s">
        <v>21</v>
      </c>
      <c r="Q49" s="87"/>
      <c r="R49" s="87"/>
      <c r="S49" s="87"/>
      <c r="T49" s="87"/>
      <c r="U49" s="85"/>
      <c r="AI49" s="2"/>
    </row>
    <row r="50" spans="2:35" ht="7.5" customHeight="1" thickBot="1">
      <c r="AI50" s="2"/>
    </row>
    <row r="51" spans="2:35" ht="18.5" thickBot="1">
      <c r="C51" s="83" t="s">
        <v>25</v>
      </c>
      <c r="D51" s="83"/>
      <c r="E51" s="83"/>
      <c r="F51" s="84" t="s">
        <v>26</v>
      </c>
      <c r="G51" s="87"/>
      <c r="H51" s="87"/>
      <c r="I51" s="87"/>
      <c r="J51" s="87"/>
      <c r="K51" s="87"/>
      <c r="L51" s="87"/>
      <c r="M51" s="87"/>
      <c r="N51" s="87"/>
      <c r="O51" s="85"/>
      <c r="Q51" s="89" t="s">
        <v>43</v>
      </c>
      <c r="R51" s="91"/>
      <c r="T51" t="s">
        <v>48</v>
      </c>
      <c r="U51" s="89" t="str">
        <f>VLOOKUP(F51,リスト!H$11:I$46,2,FALSE)</f>
        <v>AA</v>
      </c>
      <c r="V51" s="91"/>
      <c r="AI51" s="2"/>
    </row>
    <row r="52" spans="2:35" ht="10.5" customHeight="1" thickBot="1">
      <c r="AI52" s="2"/>
    </row>
    <row r="53" spans="2:35" ht="18.5" thickBot="1">
      <c r="U53" s="83" t="s">
        <v>15</v>
      </c>
      <c r="V53" s="88"/>
      <c r="W53" s="89" t="s">
        <v>16</v>
      </c>
      <c r="X53" s="90"/>
      <c r="Y53" s="91"/>
      <c r="AI53" s="2"/>
    </row>
    <row r="54" spans="2:35" ht="18.5" thickBot="1">
      <c r="B54" s="89" t="s">
        <v>47</v>
      </c>
      <c r="C54" s="90"/>
      <c r="D54" s="91"/>
      <c r="E54" s="89" t="s">
        <v>67</v>
      </c>
      <c r="F54" s="90"/>
      <c r="G54" s="91"/>
      <c r="H54" s="89" t="s">
        <v>71</v>
      </c>
      <c r="I54" s="90"/>
      <c r="J54" s="90"/>
      <c r="K54" s="90"/>
      <c r="L54" s="90"/>
      <c r="M54" s="91"/>
      <c r="N54" s="89" t="s">
        <v>43</v>
      </c>
      <c r="O54" s="90"/>
      <c r="P54" s="90"/>
      <c r="Q54" s="91"/>
      <c r="R54" s="89" t="s">
        <v>72</v>
      </c>
      <c r="S54" s="90"/>
      <c r="T54" s="90"/>
      <c r="U54" s="91"/>
      <c r="V54" s="89" t="s">
        <v>73</v>
      </c>
      <c r="W54" s="90"/>
      <c r="X54" s="90"/>
      <c r="Y54" s="91"/>
      <c r="AI54" s="2"/>
    </row>
    <row r="55" spans="2:35" ht="18.5" thickBot="1">
      <c r="B55" s="92">
        <v>45383</v>
      </c>
      <c r="C55" s="93"/>
      <c r="D55" s="94"/>
      <c r="E55" s="95" t="s">
        <v>64</v>
      </c>
      <c r="F55" s="96"/>
      <c r="G55" s="97"/>
      <c r="H55" s="89" t="s">
        <v>74</v>
      </c>
      <c r="I55" s="90"/>
      <c r="J55" s="90"/>
      <c r="K55" s="90"/>
      <c r="L55" s="90"/>
      <c r="M55" s="91"/>
      <c r="N55" s="98"/>
      <c r="O55" s="99"/>
      <c r="P55" s="99"/>
      <c r="Q55" s="100"/>
      <c r="R55" s="98"/>
      <c r="S55" s="99"/>
      <c r="T55" s="99"/>
      <c r="U55" s="100"/>
      <c r="V55" s="101">
        <v>8</v>
      </c>
      <c r="W55" s="102"/>
      <c r="X55" s="103"/>
      <c r="Y55" s="104"/>
      <c r="AI55" s="2"/>
    </row>
    <row r="56" spans="2:35" ht="18.5" thickBot="1">
      <c r="AI56" s="2"/>
    </row>
    <row r="57" spans="2:35" ht="18.5" thickBot="1">
      <c r="H57" s="89" t="s">
        <v>2</v>
      </c>
      <c r="I57" s="90"/>
      <c r="J57" s="91"/>
      <c r="L57" s="84" t="s">
        <v>8</v>
      </c>
      <c r="M57" s="87"/>
      <c r="N57" s="87"/>
      <c r="O57" s="87"/>
      <c r="P57" s="87"/>
      <c r="Q57" s="87"/>
      <c r="R57" s="85"/>
      <c r="T57" s="2" t="s">
        <v>108</v>
      </c>
      <c r="U57" s="5">
        <v>3</v>
      </c>
      <c r="V57" s="2" t="s">
        <v>109</v>
      </c>
      <c r="W57" s="2" t="s">
        <v>45</v>
      </c>
      <c r="X57" s="84">
        <v>171</v>
      </c>
      <c r="Y57" s="85"/>
      <c r="AI57" s="2"/>
    </row>
    <row r="58" spans="2:35" ht="7.5" customHeight="1" thickBot="1">
      <c r="AI58" s="2"/>
    </row>
    <row r="59" spans="2:35" ht="18.5" thickBot="1">
      <c r="G59" s="84" t="s">
        <v>22</v>
      </c>
      <c r="H59" s="87"/>
      <c r="I59" s="87"/>
      <c r="J59" s="87"/>
      <c r="K59" s="85"/>
      <c r="L59" s="84" t="s">
        <v>13</v>
      </c>
      <c r="M59" s="87"/>
      <c r="N59" s="85"/>
      <c r="P59" s="84" t="s">
        <v>21</v>
      </c>
      <c r="Q59" s="87"/>
      <c r="R59" s="87"/>
      <c r="S59" s="87"/>
      <c r="T59" s="87"/>
      <c r="U59" s="85"/>
      <c r="AI59" s="2"/>
    </row>
    <row r="60" spans="2:35" ht="5.5" customHeight="1" thickBot="1">
      <c r="AI60" s="2"/>
    </row>
    <row r="61" spans="2:35" ht="18.5" thickBot="1">
      <c r="C61" s="83" t="s">
        <v>25</v>
      </c>
      <c r="D61" s="83"/>
      <c r="E61" s="83"/>
      <c r="F61" s="84" t="s">
        <v>27</v>
      </c>
      <c r="G61" s="87"/>
      <c r="H61" s="87"/>
      <c r="I61" s="87"/>
      <c r="J61" s="87"/>
      <c r="K61" s="87"/>
      <c r="L61" s="87"/>
      <c r="M61" s="87"/>
      <c r="N61" s="87"/>
      <c r="O61" s="85"/>
      <c r="Q61" s="89" t="s">
        <v>43</v>
      </c>
      <c r="R61" s="91"/>
      <c r="T61" t="s">
        <v>48</v>
      </c>
      <c r="U61" s="89" t="str">
        <f>VLOOKUP(F61,リスト!H$11:I$46,2,FALSE)</f>
        <v>AB</v>
      </c>
      <c r="V61" s="91"/>
      <c r="AI61" s="2"/>
    </row>
    <row r="62" spans="2:35" ht="7.5" customHeight="1" thickBot="1">
      <c r="AI62" s="2"/>
    </row>
    <row r="63" spans="2:35" ht="18.5" thickBot="1">
      <c r="U63" s="83" t="s">
        <v>15</v>
      </c>
      <c r="V63" s="88"/>
      <c r="W63" s="89" t="s">
        <v>16</v>
      </c>
      <c r="X63" s="90"/>
      <c r="Y63" s="91"/>
      <c r="AI63" s="2"/>
    </row>
    <row r="64" spans="2:35" ht="18.5" thickBot="1">
      <c r="B64" s="89" t="s">
        <v>47</v>
      </c>
      <c r="C64" s="90"/>
      <c r="D64" s="91"/>
      <c r="E64" s="89" t="s">
        <v>67</v>
      </c>
      <c r="F64" s="90"/>
      <c r="G64" s="91"/>
      <c r="H64" s="89" t="s">
        <v>71</v>
      </c>
      <c r="I64" s="90"/>
      <c r="J64" s="90"/>
      <c r="K64" s="90"/>
      <c r="L64" s="90"/>
      <c r="M64" s="91"/>
      <c r="N64" s="89" t="s">
        <v>43</v>
      </c>
      <c r="O64" s="90"/>
      <c r="P64" s="90"/>
      <c r="Q64" s="91"/>
      <c r="R64" s="89" t="s">
        <v>72</v>
      </c>
      <c r="S64" s="90"/>
      <c r="T64" s="90"/>
      <c r="U64" s="91"/>
      <c r="V64" s="89" t="s">
        <v>73</v>
      </c>
      <c r="W64" s="90"/>
      <c r="X64" s="90"/>
      <c r="Y64" s="91"/>
      <c r="AI64" s="2"/>
    </row>
    <row r="65" spans="2:35" ht="18.5" thickBot="1">
      <c r="B65" s="92">
        <v>45383</v>
      </c>
      <c r="C65" s="93"/>
      <c r="D65" s="94"/>
      <c r="E65" s="95" t="s">
        <v>64</v>
      </c>
      <c r="F65" s="96"/>
      <c r="G65" s="97"/>
      <c r="H65" s="89" t="s">
        <v>74</v>
      </c>
      <c r="I65" s="90"/>
      <c r="J65" s="90"/>
      <c r="K65" s="90"/>
      <c r="L65" s="90"/>
      <c r="M65" s="91"/>
      <c r="N65" s="98"/>
      <c r="O65" s="99"/>
      <c r="P65" s="99"/>
      <c r="Q65" s="100"/>
      <c r="R65" s="98"/>
      <c r="S65" s="99"/>
      <c r="T65" s="99"/>
      <c r="U65" s="100"/>
      <c r="V65" s="101">
        <v>9</v>
      </c>
      <c r="W65" s="102"/>
      <c r="X65" s="103"/>
      <c r="Y65" s="104"/>
      <c r="AI65" s="2"/>
    </row>
    <row r="66" spans="2:35" ht="18.5" thickBot="1">
      <c r="AI66" s="2"/>
    </row>
    <row r="67" spans="2:35" ht="18.5" thickBot="1">
      <c r="H67" s="89" t="s">
        <v>2</v>
      </c>
      <c r="I67" s="90"/>
      <c r="J67" s="91"/>
      <c r="L67" s="84" t="s">
        <v>8</v>
      </c>
      <c r="M67" s="87"/>
      <c r="N67" s="87"/>
      <c r="O67" s="87"/>
      <c r="P67" s="87"/>
      <c r="Q67" s="87"/>
      <c r="R67" s="85"/>
      <c r="T67" s="2" t="s">
        <v>108</v>
      </c>
      <c r="U67" s="5">
        <v>3</v>
      </c>
      <c r="V67" s="2" t="s">
        <v>109</v>
      </c>
      <c r="W67" s="2" t="s">
        <v>45</v>
      </c>
      <c r="X67" s="84">
        <v>171</v>
      </c>
      <c r="Y67" s="85"/>
      <c r="AI67" s="2"/>
    </row>
    <row r="68" spans="2:35" ht="7" customHeight="1" thickBot="1">
      <c r="AI68" s="2"/>
    </row>
    <row r="69" spans="2:35" ht="18.5" thickBot="1">
      <c r="G69" s="84" t="s">
        <v>22</v>
      </c>
      <c r="H69" s="87"/>
      <c r="I69" s="87"/>
      <c r="J69" s="87"/>
      <c r="K69" s="85"/>
      <c r="L69" s="84" t="s">
        <v>13</v>
      </c>
      <c r="M69" s="87"/>
      <c r="N69" s="85"/>
      <c r="P69" s="84" t="s">
        <v>21</v>
      </c>
      <c r="Q69" s="87"/>
      <c r="R69" s="87"/>
      <c r="S69" s="87"/>
      <c r="T69" s="87"/>
      <c r="U69" s="85"/>
      <c r="AI69" s="2"/>
    </row>
    <row r="70" spans="2:35" ht="6.5" customHeight="1" thickBot="1">
      <c r="AI70" s="2"/>
    </row>
    <row r="71" spans="2:35" ht="18.5" thickBot="1">
      <c r="C71" s="83" t="s">
        <v>25</v>
      </c>
      <c r="D71" s="83"/>
      <c r="E71" s="83"/>
      <c r="F71" s="84" t="s">
        <v>28</v>
      </c>
      <c r="G71" s="87"/>
      <c r="H71" s="87"/>
      <c r="I71" s="87"/>
      <c r="J71" s="87"/>
      <c r="K71" s="87"/>
      <c r="L71" s="87"/>
      <c r="M71" s="87"/>
      <c r="N71" s="87"/>
      <c r="O71" s="85"/>
      <c r="Q71" s="89" t="s">
        <v>44</v>
      </c>
      <c r="R71" s="91"/>
      <c r="T71" t="s">
        <v>48</v>
      </c>
      <c r="U71" s="89" t="str">
        <f>VLOOKUP(F71,リスト!H$11:I$46,2,FALSE)</f>
        <v>AD</v>
      </c>
      <c r="V71" s="91"/>
      <c r="AI71" s="2"/>
    </row>
    <row r="72" spans="2:35" ht="9.5" customHeight="1" thickBot="1">
      <c r="AI72" s="2"/>
    </row>
    <row r="73" spans="2:35" ht="18.5" thickBot="1">
      <c r="U73" s="83" t="s">
        <v>15</v>
      </c>
      <c r="V73" s="88"/>
      <c r="W73" s="89" t="s">
        <v>16</v>
      </c>
      <c r="X73" s="90"/>
      <c r="Y73" s="91"/>
      <c r="AI73" s="2"/>
    </row>
    <row r="74" spans="2:35" ht="18.5" thickBot="1">
      <c r="B74" s="89" t="s">
        <v>47</v>
      </c>
      <c r="C74" s="90"/>
      <c r="D74" s="91"/>
      <c r="E74" s="89" t="s">
        <v>67</v>
      </c>
      <c r="F74" s="90"/>
      <c r="G74" s="91"/>
      <c r="H74" s="89" t="s">
        <v>71</v>
      </c>
      <c r="I74" s="90"/>
      <c r="J74" s="90"/>
      <c r="K74" s="90"/>
      <c r="L74" s="90"/>
      <c r="M74" s="91"/>
      <c r="N74" s="89" t="s">
        <v>43</v>
      </c>
      <c r="O74" s="90"/>
      <c r="P74" s="90"/>
      <c r="Q74" s="91"/>
      <c r="R74" s="89" t="s">
        <v>72</v>
      </c>
      <c r="S74" s="90"/>
      <c r="T74" s="90"/>
      <c r="U74" s="91"/>
      <c r="V74" s="89" t="s">
        <v>73</v>
      </c>
      <c r="W74" s="90"/>
      <c r="X74" s="90"/>
      <c r="Y74" s="91"/>
      <c r="AI74" s="2"/>
    </row>
    <row r="75" spans="2:35" ht="18.5" thickBot="1">
      <c r="B75" s="92">
        <v>45383</v>
      </c>
      <c r="C75" s="93"/>
      <c r="D75" s="94"/>
      <c r="E75" s="95" t="s">
        <v>64</v>
      </c>
      <c r="F75" s="96"/>
      <c r="G75" s="97"/>
      <c r="H75" s="89" t="s">
        <v>74</v>
      </c>
      <c r="I75" s="90"/>
      <c r="J75" s="90"/>
      <c r="K75" s="90"/>
      <c r="L75" s="90"/>
      <c r="M75" s="91"/>
      <c r="N75" s="98"/>
      <c r="O75" s="99"/>
      <c r="P75" s="99"/>
      <c r="Q75" s="100"/>
      <c r="R75" s="98"/>
      <c r="S75" s="99"/>
      <c r="T75" s="99"/>
      <c r="U75" s="100"/>
      <c r="V75" s="101">
        <v>10</v>
      </c>
      <c r="W75" s="102"/>
      <c r="X75" s="103"/>
      <c r="Y75" s="104"/>
      <c r="AI75" s="2"/>
    </row>
    <row r="76" spans="2:35" ht="18.5" thickBot="1">
      <c r="AI76" s="2"/>
    </row>
    <row r="77" spans="2:35" ht="18.5" thickBot="1">
      <c r="H77" s="89" t="s">
        <v>2</v>
      </c>
      <c r="I77" s="90"/>
      <c r="J77" s="91"/>
      <c r="L77" s="84" t="s">
        <v>8</v>
      </c>
      <c r="M77" s="87"/>
      <c r="N77" s="87"/>
      <c r="O77" s="87"/>
      <c r="P77" s="87"/>
      <c r="Q77" s="87"/>
      <c r="R77" s="85"/>
      <c r="T77" s="2" t="s">
        <v>108</v>
      </c>
      <c r="U77" s="5">
        <v>3</v>
      </c>
      <c r="V77" s="2" t="s">
        <v>109</v>
      </c>
      <c r="W77" s="2" t="s">
        <v>45</v>
      </c>
      <c r="X77" s="84">
        <v>172</v>
      </c>
      <c r="Y77" s="85"/>
      <c r="AI77" s="2"/>
    </row>
    <row r="78" spans="2:35" ht="11.5" customHeight="1" thickBot="1">
      <c r="AI78" s="2"/>
    </row>
    <row r="79" spans="2:35" ht="18.5" thickBot="1">
      <c r="G79" s="84" t="s">
        <v>22</v>
      </c>
      <c r="H79" s="87"/>
      <c r="I79" s="87"/>
      <c r="J79" s="87"/>
      <c r="K79" s="85"/>
      <c r="L79" s="84" t="s">
        <v>13</v>
      </c>
      <c r="M79" s="87"/>
      <c r="N79" s="85"/>
      <c r="P79" s="84" t="s">
        <v>21</v>
      </c>
      <c r="Q79" s="87"/>
      <c r="R79" s="87"/>
      <c r="S79" s="87"/>
      <c r="T79" s="87"/>
      <c r="U79" s="85"/>
      <c r="AI79" s="2"/>
    </row>
    <row r="80" spans="2:35" ht="8.5" customHeight="1" thickBot="1">
      <c r="AI80" s="2"/>
    </row>
    <row r="81" spans="2:35" ht="18.5" thickBot="1">
      <c r="C81" s="83" t="s">
        <v>25</v>
      </c>
      <c r="D81" s="83"/>
      <c r="E81" s="83"/>
      <c r="F81" s="84" t="s">
        <v>29</v>
      </c>
      <c r="G81" s="87"/>
      <c r="H81" s="87"/>
      <c r="I81" s="87"/>
      <c r="J81" s="87"/>
      <c r="K81" s="87"/>
      <c r="L81" s="87"/>
      <c r="M81" s="87"/>
      <c r="N81" s="87"/>
      <c r="O81" s="85"/>
      <c r="Q81" s="89" t="s">
        <v>44</v>
      </c>
      <c r="R81" s="91"/>
      <c r="T81" t="s">
        <v>48</v>
      </c>
      <c r="U81" s="89" t="str">
        <f>VLOOKUP(F81,リスト!H$11:I$46,2,FALSE)</f>
        <v>AF</v>
      </c>
      <c r="V81" s="91"/>
      <c r="AI81" s="2"/>
    </row>
    <row r="82" spans="2:35" ht="7" customHeight="1" thickBot="1">
      <c r="AI82" s="2"/>
    </row>
    <row r="83" spans="2:35" ht="18.5" thickBot="1">
      <c r="U83" s="83" t="s">
        <v>15</v>
      </c>
      <c r="V83" s="88"/>
      <c r="W83" s="89" t="s">
        <v>16</v>
      </c>
      <c r="X83" s="90"/>
      <c r="Y83" s="91"/>
      <c r="AI83" s="2"/>
    </row>
    <row r="84" spans="2:35" ht="18.5" thickBot="1">
      <c r="B84" s="89" t="s">
        <v>47</v>
      </c>
      <c r="C84" s="90"/>
      <c r="D84" s="91"/>
      <c r="E84" s="89" t="s">
        <v>67</v>
      </c>
      <c r="F84" s="90"/>
      <c r="G84" s="91"/>
      <c r="H84" s="89" t="s">
        <v>71</v>
      </c>
      <c r="I84" s="90"/>
      <c r="J84" s="90"/>
      <c r="K84" s="90"/>
      <c r="L84" s="90"/>
      <c r="M84" s="91"/>
      <c r="N84" s="89" t="s">
        <v>43</v>
      </c>
      <c r="O84" s="90"/>
      <c r="P84" s="90"/>
      <c r="Q84" s="91"/>
      <c r="R84" s="89" t="s">
        <v>72</v>
      </c>
      <c r="S84" s="90"/>
      <c r="T84" s="90"/>
      <c r="U84" s="91"/>
      <c r="V84" s="89" t="s">
        <v>73</v>
      </c>
      <c r="W84" s="90"/>
      <c r="X84" s="90"/>
      <c r="Y84" s="91"/>
      <c r="AI84" s="2"/>
    </row>
    <row r="85" spans="2:35" ht="18.5" thickBot="1">
      <c r="B85" s="92">
        <v>45383</v>
      </c>
      <c r="C85" s="93"/>
      <c r="D85" s="94"/>
      <c r="E85" s="95" t="s">
        <v>64</v>
      </c>
      <c r="F85" s="96"/>
      <c r="G85" s="97"/>
      <c r="H85" s="89" t="s">
        <v>74</v>
      </c>
      <c r="I85" s="90"/>
      <c r="J85" s="90"/>
      <c r="K85" s="90"/>
      <c r="L85" s="90"/>
      <c r="M85" s="91"/>
      <c r="N85" s="98"/>
      <c r="O85" s="99"/>
      <c r="P85" s="99"/>
      <c r="Q85" s="100"/>
      <c r="R85" s="98"/>
      <c r="S85" s="99"/>
      <c r="T85" s="99"/>
      <c r="U85" s="100"/>
      <c r="V85" s="101">
        <v>11</v>
      </c>
      <c r="W85" s="102"/>
      <c r="X85" s="103"/>
      <c r="Y85" s="104"/>
      <c r="AI85" s="2"/>
    </row>
    <row r="86" spans="2:35" ht="18.5" thickBot="1">
      <c r="AI86" s="2"/>
    </row>
    <row r="87" spans="2:35" ht="18.5" thickBot="1">
      <c r="H87" s="89" t="s">
        <v>2</v>
      </c>
      <c r="I87" s="90"/>
      <c r="J87" s="91"/>
      <c r="L87" s="84" t="s">
        <v>8</v>
      </c>
      <c r="M87" s="87"/>
      <c r="N87" s="87"/>
      <c r="O87" s="87"/>
      <c r="P87" s="87"/>
      <c r="Q87" s="87"/>
      <c r="R87" s="85"/>
      <c r="T87" s="2" t="s">
        <v>108</v>
      </c>
      <c r="U87" s="5">
        <v>3</v>
      </c>
      <c r="V87" s="2" t="s">
        <v>109</v>
      </c>
      <c r="W87" s="2" t="s">
        <v>45</v>
      </c>
      <c r="X87" s="84">
        <v>172</v>
      </c>
      <c r="Y87" s="85"/>
      <c r="AI87" s="2"/>
    </row>
    <row r="88" spans="2:35" ht="5" customHeight="1" thickBot="1">
      <c r="AI88" s="2"/>
    </row>
    <row r="89" spans="2:35" ht="18.5" thickBot="1">
      <c r="G89" s="84" t="s">
        <v>22</v>
      </c>
      <c r="H89" s="87"/>
      <c r="I89" s="87"/>
      <c r="J89" s="87"/>
      <c r="K89" s="85"/>
      <c r="L89" s="84" t="s">
        <v>13</v>
      </c>
      <c r="M89" s="87"/>
      <c r="N89" s="85"/>
      <c r="P89" s="84" t="s">
        <v>21</v>
      </c>
      <c r="Q89" s="87"/>
      <c r="R89" s="87"/>
      <c r="S89" s="87"/>
      <c r="T89" s="87"/>
      <c r="U89" s="85"/>
      <c r="AI89" s="2"/>
    </row>
    <row r="90" spans="2:35" ht="8.5" customHeight="1" thickBot="1">
      <c r="AI90" s="2"/>
    </row>
    <row r="91" spans="2:35" ht="18.5" thickBot="1">
      <c r="C91" s="83" t="s">
        <v>25</v>
      </c>
      <c r="D91" s="83"/>
      <c r="E91" s="83"/>
      <c r="F91" s="84" t="s">
        <v>30</v>
      </c>
      <c r="G91" s="87"/>
      <c r="H91" s="87"/>
      <c r="I91" s="87"/>
      <c r="J91" s="87"/>
      <c r="K91" s="87"/>
      <c r="L91" s="87"/>
      <c r="M91" s="87"/>
      <c r="N91" s="87"/>
      <c r="O91" s="85"/>
      <c r="Q91" s="89" t="s">
        <v>44</v>
      </c>
      <c r="R91" s="91"/>
      <c r="T91" t="s">
        <v>48</v>
      </c>
      <c r="U91" s="89" t="str">
        <f>VLOOKUP(F91,リスト!H$11:I$46,2,FALSE)</f>
        <v>AG</v>
      </c>
      <c r="V91" s="91"/>
      <c r="AI91" s="2"/>
    </row>
    <row r="92" spans="2:35" ht="6" customHeight="1" thickBot="1">
      <c r="AI92" s="2"/>
    </row>
    <row r="93" spans="2:35" ht="18.5" thickBot="1">
      <c r="U93" s="83" t="s">
        <v>15</v>
      </c>
      <c r="V93" s="88"/>
      <c r="W93" s="89" t="s">
        <v>16</v>
      </c>
      <c r="X93" s="90"/>
      <c r="Y93" s="91"/>
      <c r="AI93" s="2"/>
    </row>
    <row r="94" spans="2:35" ht="18.5" thickBot="1">
      <c r="B94" s="89" t="s">
        <v>47</v>
      </c>
      <c r="C94" s="90"/>
      <c r="D94" s="91"/>
      <c r="E94" s="89" t="s">
        <v>67</v>
      </c>
      <c r="F94" s="90"/>
      <c r="G94" s="91"/>
      <c r="H94" s="89" t="s">
        <v>71</v>
      </c>
      <c r="I94" s="90"/>
      <c r="J94" s="90"/>
      <c r="K94" s="90"/>
      <c r="L94" s="90"/>
      <c r="M94" s="91"/>
      <c r="N94" s="89" t="s">
        <v>43</v>
      </c>
      <c r="O94" s="90"/>
      <c r="P94" s="90"/>
      <c r="Q94" s="91"/>
      <c r="R94" s="89" t="s">
        <v>72</v>
      </c>
      <c r="S94" s="90"/>
      <c r="T94" s="90"/>
      <c r="U94" s="91"/>
      <c r="V94" s="89" t="s">
        <v>73</v>
      </c>
      <c r="W94" s="90"/>
      <c r="X94" s="90"/>
      <c r="Y94" s="91"/>
      <c r="AI94" s="2"/>
    </row>
    <row r="95" spans="2:35" ht="18.5" thickBot="1">
      <c r="B95" s="92">
        <v>45383</v>
      </c>
      <c r="C95" s="93"/>
      <c r="D95" s="94"/>
      <c r="E95" s="95" t="s">
        <v>64</v>
      </c>
      <c r="F95" s="96"/>
      <c r="G95" s="97"/>
      <c r="H95" s="89" t="s">
        <v>74</v>
      </c>
      <c r="I95" s="90"/>
      <c r="J95" s="90"/>
      <c r="K95" s="90"/>
      <c r="L95" s="90"/>
      <c r="M95" s="91"/>
      <c r="N95" s="98"/>
      <c r="O95" s="99"/>
      <c r="P95" s="99"/>
      <c r="Q95" s="100"/>
      <c r="R95" s="98"/>
      <c r="S95" s="99"/>
      <c r="T95" s="99"/>
      <c r="U95" s="100"/>
      <c r="V95" s="101">
        <v>12</v>
      </c>
      <c r="W95" s="102"/>
      <c r="X95" s="103"/>
      <c r="Y95" s="104"/>
      <c r="AI95" s="2"/>
    </row>
    <row r="96" spans="2:35">
      <c r="AI96" s="2"/>
    </row>
    <row r="97" spans="2:35" ht="18.5" thickBot="1">
      <c r="AI97" s="2"/>
    </row>
    <row r="98" spans="2:35" ht="18.5" thickBot="1">
      <c r="H98" s="84" t="s">
        <v>6</v>
      </c>
      <c r="I98" s="87"/>
      <c r="J98" s="85"/>
      <c r="L98" s="84" t="s">
        <v>8</v>
      </c>
      <c r="M98" s="87"/>
      <c r="N98" s="87"/>
      <c r="O98" s="87"/>
      <c r="P98" s="87"/>
      <c r="Q98" s="87"/>
      <c r="R98" s="85"/>
      <c r="T98" s="2" t="s">
        <v>108</v>
      </c>
      <c r="U98" s="5">
        <v>3</v>
      </c>
      <c r="V98" s="2" t="s">
        <v>109</v>
      </c>
      <c r="W98" s="2" t="s">
        <v>45</v>
      </c>
      <c r="X98" s="84">
        <v>172</v>
      </c>
      <c r="Y98" s="85"/>
      <c r="AI98" s="2"/>
    </row>
    <row r="99" spans="2:35" ht="8.5" customHeight="1" thickBot="1">
      <c r="AI99" s="2"/>
    </row>
    <row r="100" spans="2:35" ht="18.5" thickBot="1">
      <c r="G100" s="84" t="s">
        <v>22</v>
      </c>
      <c r="H100" s="87"/>
      <c r="I100" s="87"/>
      <c r="J100" s="87"/>
      <c r="K100" s="85"/>
      <c r="L100" s="84" t="s">
        <v>13</v>
      </c>
      <c r="M100" s="87"/>
      <c r="N100" s="85"/>
      <c r="P100" s="84" t="s">
        <v>21</v>
      </c>
      <c r="Q100" s="87"/>
      <c r="R100" s="87"/>
      <c r="S100" s="87"/>
      <c r="T100" s="87"/>
      <c r="U100" s="85"/>
      <c r="AI100" s="2"/>
    </row>
    <row r="101" spans="2:35" ht="8.5" customHeight="1" thickBot="1">
      <c r="AI101" s="2"/>
    </row>
    <row r="102" spans="2:35" ht="18.5" thickBot="1">
      <c r="C102" s="83" t="s">
        <v>25</v>
      </c>
      <c r="D102" s="83"/>
      <c r="E102" s="83"/>
      <c r="F102" s="84" t="s">
        <v>36</v>
      </c>
      <c r="G102" s="87"/>
      <c r="H102" s="87"/>
      <c r="I102" s="87"/>
      <c r="J102" s="87"/>
      <c r="K102" s="87"/>
      <c r="L102" s="87"/>
      <c r="M102" s="87"/>
      <c r="N102" s="87"/>
      <c r="O102" s="85"/>
      <c r="Q102" s="89" t="s">
        <v>43</v>
      </c>
      <c r="R102" s="91"/>
      <c r="T102" t="s">
        <v>48</v>
      </c>
      <c r="U102" s="89" t="str">
        <f>VLOOKUP(F102,リスト!H$11:I$46,2,FALSE)</f>
        <v>DA</v>
      </c>
      <c r="V102" s="91"/>
      <c r="AI102" s="2"/>
    </row>
    <row r="103" spans="2:35" ht="9" customHeight="1" thickBot="1">
      <c r="AI103" s="2"/>
    </row>
    <row r="104" spans="2:35" ht="18.5" thickBot="1">
      <c r="U104" s="83" t="s">
        <v>15</v>
      </c>
      <c r="V104" s="88"/>
      <c r="W104" s="89" t="s">
        <v>16</v>
      </c>
      <c r="X104" s="90"/>
      <c r="Y104" s="91"/>
      <c r="AI104" s="2"/>
    </row>
    <row r="105" spans="2:35" ht="18.5" thickBot="1">
      <c r="B105" s="89" t="s">
        <v>47</v>
      </c>
      <c r="C105" s="90"/>
      <c r="D105" s="91"/>
      <c r="E105" s="89" t="s">
        <v>67</v>
      </c>
      <c r="F105" s="90"/>
      <c r="G105" s="91"/>
      <c r="H105" s="89" t="s">
        <v>71</v>
      </c>
      <c r="I105" s="90"/>
      <c r="J105" s="90"/>
      <c r="K105" s="90"/>
      <c r="L105" s="90"/>
      <c r="M105" s="91"/>
      <c r="N105" s="89" t="s">
        <v>43</v>
      </c>
      <c r="O105" s="90"/>
      <c r="P105" s="90"/>
      <c r="Q105" s="91"/>
      <c r="R105" s="89" t="s">
        <v>72</v>
      </c>
      <c r="S105" s="90"/>
      <c r="T105" s="90"/>
      <c r="U105" s="91"/>
      <c r="V105" s="89" t="s">
        <v>73</v>
      </c>
      <c r="W105" s="90"/>
      <c r="X105" s="90"/>
      <c r="Y105" s="91"/>
      <c r="AI105" s="2"/>
    </row>
    <row r="106" spans="2:35" ht="18.5" thickBot="1">
      <c r="B106" s="92">
        <v>45383</v>
      </c>
      <c r="C106" s="93"/>
      <c r="D106" s="94"/>
      <c r="E106" s="95" t="s">
        <v>64</v>
      </c>
      <c r="F106" s="96"/>
      <c r="G106" s="97"/>
      <c r="H106" s="89" t="s">
        <v>74</v>
      </c>
      <c r="I106" s="90"/>
      <c r="J106" s="90"/>
      <c r="K106" s="90"/>
      <c r="L106" s="90"/>
      <c r="M106" s="91"/>
      <c r="N106" s="98"/>
      <c r="O106" s="99"/>
      <c r="P106" s="99"/>
      <c r="Q106" s="100"/>
      <c r="R106" s="98"/>
      <c r="S106" s="99"/>
      <c r="T106" s="99"/>
      <c r="U106" s="100"/>
      <c r="V106" s="101">
        <v>13</v>
      </c>
      <c r="W106" s="102"/>
      <c r="X106" s="103"/>
      <c r="Y106" s="104"/>
      <c r="AI106" s="2"/>
    </row>
    <row r="107" spans="2:35">
      <c r="AI107" s="2"/>
    </row>
    <row r="108" spans="2:35" ht="18.5" thickBot="1">
      <c r="AI108" s="2"/>
    </row>
    <row r="109" spans="2:35" ht="18.5" thickBot="1">
      <c r="H109" s="84" t="s">
        <v>4</v>
      </c>
      <c r="I109" s="87"/>
      <c r="J109" s="85"/>
      <c r="L109" s="84" t="s">
        <v>8</v>
      </c>
      <c r="M109" s="87"/>
      <c r="N109" s="87"/>
      <c r="O109" s="87"/>
      <c r="P109" s="87"/>
      <c r="Q109" s="87"/>
      <c r="R109" s="85"/>
      <c r="T109" s="2" t="s">
        <v>108</v>
      </c>
      <c r="U109" s="5">
        <v>3</v>
      </c>
      <c r="V109" s="2" t="s">
        <v>109</v>
      </c>
      <c r="W109" s="2" t="s">
        <v>45</v>
      </c>
      <c r="X109" s="84">
        <v>173</v>
      </c>
      <c r="Y109" s="85"/>
      <c r="AI109" s="2"/>
    </row>
    <row r="110" spans="2:35" ht="18.5" thickBot="1">
      <c r="AI110" s="2"/>
    </row>
    <row r="111" spans="2:35" ht="18.5" thickBot="1">
      <c r="G111" s="84" t="s">
        <v>22</v>
      </c>
      <c r="H111" s="87"/>
      <c r="I111" s="87"/>
      <c r="J111" s="87"/>
      <c r="K111" s="85"/>
      <c r="L111" s="84" t="s">
        <v>13</v>
      </c>
      <c r="M111" s="87"/>
      <c r="N111" s="85"/>
      <c r="P111" s="84" t="s">
        <v>21</v>
      </c>
      <c r="Q111" s="87"/>
      <c r="R111" s="87"/>
      <c r="S111" s="87"/>
      <c r="T111" s="87"/>
      <c r="U111" s="85"/>
      <c r="AI111" s="2"/>
    </row>
    <row r="112" spans="2:35" ht="18.5" thickBot="1">
      <c r="AI112" s="2"/>
    </row>
    <row r="113" spans="2:56" ht="18.5" thickBot="1">
      <c r="C113" s="83" t="s">
        <v>25</v>
      </c>
      <c r="D113" s="83"/>
      <c r="E113" s="83"/>
      <c r="F113" s="84" t="s">
        <v>34</v>
      </c>
      <c r="G113" s="87"/>
      <c r="H113" s="87"/>
      <c r="I113" s="87"/>
      <c r="J113" s="87"/>
      <c r="K113" s="87"/>
      <c r="L113" s="87"/>
      <c r="M113" s="87"/>
      <c r="N113" s="87"/>
      <c r="O113" s="85"/>
      <c r="Q113" s="89" t="s">
        <v>43</v>
      </c>
      <c r="R113" s="91"/>
      <c r="T113" t="s">
        <v>48</v>
      </c>
      <c r="U113" s="89" t="str">
        <f>VLOOKUP(F113,リスト!H$11:I$46,2,FALSE)</f>
        <v>ED</v>
      </c>
      <c r="V113" s="91"/>
      <c r="AI113" s="2"/>
    </row>
    <row r="114" spans="2:56" ht="18.5" thickBot="1">
      <c r="AI114" s="2"/>
    </row>
    <row r="115" spans="2:56" ht="18.5" thickBot="1">
      <c r="U115" s="83" t="s">
        <v>15</v>
      </c>
      <c r="V115" s="88"/>
      <c r="W115" s="84" t="s">
        <v>18</v>
      </c>
      <c r="X115" s="87"/>
      <c r="Y115" s="85"/>
      <c r="AI115" s="2"/>
    </row>
    <row r="116" spans="2:56" ht="18.5" thickBot="1">
      <c r="B116" s="89" t="s">
        <v>47</v>
      </c>
      <c r="C116" s="90"/>
      <c r="D116" s="91"/>
      <c r="E116" s="89" t="s">
        <v>67</v>
      </c>
      <c r="F116" s="90"/>
      <c r="G116" s="91"/>
      <c r="H116" s="89" t="s">
        <v>71</v>
      </c>
      <c r="I116" s="90"/>
      <c r="J116" s="90"/>
      <c r="K116" s="90"/>
      <c r="L116" s="90"/>
      <c r="M116" s="91"/>
      <c r="N116" s="89" t="s">
        <v>43</v>
      </c>
      <c r="O116" s="90"/>
      <c r="P116" s="90"/>
      <c r="Q116" s="91"/>
      <c r="R116" s="89" t="s">
        <v>72</v>
      </c>
      <c r="S116" s="90"/>
      <c r="T116" s="90"/>
      <c r="U116" s="91"/>
      <c r="V116" s="89" t="s">
        <v>73</v>
      </c>
      <c r="W116" s="90"/>
      <c r="X116" s="90"/>
      <c r="Y116" s="91"/>
      <c r="AI116" s="2"/>
    </row>
    <row r="117" spans="2:56" ht="18.5" thickBot="1">
      <c r="B117" s="92">
        <v>45383</v>
      </c>
      <c r="C117" s="93"/>
      <c r="D117" s="94"/>
      <c r="E117" s="95" t="s">
        <v>64</v>
      </c>
      <c r="F117" s="96"/>
      <c r="G117" s="97"/>
      <c r="H117" s="89" t="s">
        <v>74</v>
      </c>
      <c r="I117" s="90"/>
      <c r="J117" s="90"/>
      <c r="K117" s="90"/>
      <c r="L117" s="90"/>
      <c r="M117" s="91"/>
      <c r="N117" s="98"/>
      <c r="O117" s="99"/>
      <c r="P117" s="99"/>
      <c r="Q117" s="100"/>
      <c r="R117" s="98"/>
      <c r="S117" s="99"/>
      <c r="T117" s="99"/>
      <c r="U117" s="100"/>
      <c r="V117" s="101">
        <v>14</v>
      </c>
      <c r="W117" s="102"/>
      <c r="X117" s="103"/>
      <c r="Y117" s="104"/>
      <c r="AI117" s="2"/>
    </row>
    <row r="118" spans="2:56">
      <c r="AI118" s="2"/>
    </row>
    <row r="119" spans="2:56">
      <c r="AP119" s="1"/>
      <c r="AQ119" s="1"/>
      <c r="AT119" s="2"/>
      <c r="AU119" s="2"/>
      <c r="AV119" s="2"/>
      <c r="AW119" s="2"/>
      <c r="AX119" s="2"/>
      <c r="AY119" s="2"/>
      <c r="AZ119" s="2"/>
      <c r="BA119" s="2"/>
      <c r="BB119" s="2"/>
      <c r="BC119" s="2"/>
      <c r="BD119" s="2"/>
    </row>
    <row r="120" spans="2:56">
      <c r="AP120" s="1"/>
      <c r="AQ120" s="1"/>
    </row>
  </sheetData>
  <mergeCells count="248">
    <mergeCell ref="B2:D2"/>
    <mergeCell ref="J2:K2"/>
    <mergeCell ref="N2:O2"/>
    <mergeCell ref="E15:K15"/>
    <mergeCell ref="L20:N20"/>
    <mergeCell ref="R20:S20"/>
    <mergeCell ref="U20:W20"/>
    <mergeCell ref="L21:N21"/>
    <mergeCell ref="R21:S21"/>
    <mergeCell ref="U21:W21"/>
    <mergeCell ref="L22:N22"/>
    <mergeCell ref="R22:S22"/>
    <mergeCell ref="U22:W22"/>
    <mergeCell ref="L19:N19"/>
    <mergeCell ref="R19:S19"/>
    <mergeCell ref="O13:P13"/>
    <mergeCell ref="S13:T13"/>
    <mergeCell ref="U19:W19"/>
    <mergeCell ref="L15:N15"/>
    <mergeCell ref="P15:U15"/>
    <mergeCell ref="L32:N32"/>
    <mergeCell ref="P32:U32"/>
    <mergeCell ref="L23:N23"/>
    <mergeCell ref="R23:S23"/>
    <mergeCell ref="U23:W23"/>
    <mergeCell ref="L25:N25"/>
    <mergeCell ref="R25:S25"/>
    <mergeCell ref="U25:W25"/>
    <mergeCell ref="L27:N27"/>
    <mergeCell ref="R27:S27"/>
    <mergeCell ref="U27:W27"/>
    <mergeCell ref="L40:N40"/>
    <mergeCell ref="R40:S40"/>
    <mergeCell ref="R38:S38"/>
    <mergeCell ref="U38:W38"/>
    <mergeCell ref="G39:K39"/>
    <mergeCell ref="G32:K32"/>
    <mergeCell ref="G40:K40"/>
    <mergeCell ref="G41:K41"/>
    <mergeCell ref="G42:K42"/>
    <mergeCell ref="U40:W40"/>
    <mergeCell ref="L41:N41"/>
    <mergeCell ref="R41:S41"/>
    <mergeCell ref="U41:W41"/>
    <mergeCell ref="H34:K34"/>
    <mergeCell ref="L34:P34"/>
    <mergeCell ref="J36:K36"/>
    <mergeCell ref="L39:N39"/>
    <mergeCell ref="R39:S39"/>
    <mergeCell ref="U39:W39"/>
    <mergeCell ref="G38:K38"/>
    <mergeCell ref="L38:N38"/>
    <mergeCell ref="V55:W55"/>
    <mergeCell ref="U45:W45"/>
    <mergeCell ref="U42:W42"/>
    <mergeCell ref="L43:N43"/>
    <mergeCell ref="R43:S43"/>
    <mergeCell ref="U43:W43"/>
    <mergeCell ref="P59:U59"/>
    <mergeCell ref="C61:E61"/>
    <mergeCell ref="F61:O61"/>
    <mergeCell ref="Q61:R61"/>
    <mergeCell ref="U61:V61"/>
    <mergeCell ref="N55:Q55"/>
    <mergeCell ref="R55:U55"/>
    <mergeCell ref="U44:W44"/>
    <mergeCell ref="G45:K45"/>
    <mergeCell ref="L42:N42"/>
    <mergeCell ref="R42:S42"/>
    <mergeCell ref="L45:N45"/>
    <mergeCell ref="R45:S45"/>
    <mergeCell ref="L44:N44"/>
    <mergeCell ref="R44:S44"/>
    <mergeCell ref="G43:K43"/>
    <mergeCell ref="G44:K44"/>
    <mergeCell ref="X47:Y47"/>
    <mergeCell ref="U53:V53"/>
    <mergeCell ref="W53:Y53"/>
    <mergeCell ref="B54:D54"/>
    <mergeCell ref="E54:G54"/>
    <mergeCell ref="H54:M54"/>
    <mergeCell ref="N54:Q54"/>
    <mergeCell ref="R54:U54"/>
    <mergeCell ref="V54:Y54"/>
    <mergeCell ref="H47:J47"/>
    <mergeCell ref="L47:R47"/>
    <mergeCell ref="G49:K49"/>
    <mergeCell ref="L49:N49"/>
    <mergeCell ref="P49:U49"/>
    <mergeCell ref="C51:E51"/>
    <mergeCell ref="F51:O51"/>
    <mergeCell ref="Q51:R51"/>
    <mergeCell ref="U51:V51"/>
    <mergeCell ref="X55:Y55"/>
    <mergeCell ref="B55:D55"/>
    <mergeCell ref="E55:G55"/>
    <mergeCell ref="H55:M55"/>
    <mergeCell ref="B65:D65"/>
    <mergeCell ref="E65:G65"/>
    <mergeCell ref="H65:M65"/>
    <mergeCell ref="N65:Q65"/>
    <mergeCell ref="R65:U65"/>
    <mergeCell ref="V65:W65"/>
    <mergeCell ref="X65:Y65"/>
    <mergeCell ref="U63:V63"/>
    <mergeCell ref="W63:Y63"/>
    <mergeCell ref="B64:D64"/>
    <mergeCell ref="E64:G64"/>
    <mergeCell ref="H64:M64"/>
    <mergeCell ref="N64:Q64"/>
    <mergeCell ref="R64:U64"/>
    <mergeCell ref="V64:Y64"/>
    <mergeCell ref="H57:J57"/>
    <mergeCell ref="L57:R57"/>
    <mergeCell ref="X57:Y57"/>
    <mergeCell ref="G59:K59"/>
    <mergeCell ref="L59:N59"/>
    <mergeCell ref="H67:J67"/>
    <mergeCell ref="L67:R67"/>
    <mergeCell ref="X67:Y67"/>
    <mergeCell ref="G69:K69"/>
    <mergeCell ref="L69:N69"/>
    <mergeCell ref="P69:U69"/>
    <mergeCell ref="C71:E71"/>
    <mergeCell ref="F71:O71"/>
    <mergeCell ref="Q71:R71"/>
    <mergeCell ref="U71:V71"/>
    <mergeCell ref="U73:V73"/>
    <mergeCell ref="W73:Y73"/>
    <mergeCell ref="B74:D74"/>
    <mergeCell ref="E74:G74"/>
    <mergeCell ref="H74:M74"/>
    <mergeCell ref="N74:Q74"/>
    <mergeCell ref="R74:U74"/>
    <mergeCell ref="V74:Y74"/>
    <mergeCell ref="B75:D75"/>
    <mergeCell ref="E75:G75"/>
    <mergeCell ref="H75:M75"/>
    <mergeCell ref="N75:Q75"/>
    <mergeCell ref="R75:U75"/>
    <mergeCell ref="V75:W75"/>
    <mergeCell ref="X75:Y75"/>
    <mergeCell ref="H77:J77"/>
    <mergeCell ref="L77:R77"/>
    <mergeCell ref="X77:Y77"/>
    <mergeCell ref="G79:K79"/>
    <mergeCell ref="L79:N79"/>
    <mergeCell ref="P79:U79"/>
    <mergeCell ref="C81:E81"/>
    <mergeCell ref="F81:O81"/>
    <mergeCell ref="Q81:R81"/>
    <mergeCell ref="U81:V81"/>
    <mergeCell ref="U83:V83"/>
    <mergeCell ref="W83:Y83"/>
    <mergeCell ref="B84:D84"/>
    <mergeCell ref="E84:G84"/>
    <mergeCell ref="H84:M84"/>
    <mergeCell ref="N84:Q84"/>
    <mergeCell ref="R84:U84"/>
    <mergeCell ref="V84:Y84"/>
    <mergeCell ref="B85:D85"/>
    <mergeCell ref="E85:G85"/>
    <mergeCell ref="H85:M85"/>
    <mergeCell ref="N85:Q85"/>
    <mergeCell ref="R85:U85"/>
    <mergeCell ref="V85:W85"/>
    <mergeCell ref="X85:Y85"/>
    <mergeCell ref="E106:G106"/>
    <mergeCell ref="H106:M106"/>
    <mergeCell ref="N106:Q106"/>
    <mergeCell ref="R106:U106"/>
    <mergeCell ref="V106:W106"/>
    <mergeCell ref="X106:Y106"/>
    <mergeCell ref="B106:D106"/>
    <mergeCell ref="H98:J98"/>
    <mergeCell ref="L98:R98"/>
    <mergeCell ref="X98:Y98"/>
    <mergeCell ref="G100:K100"/>
    <mergeCell ref="L100:N100"/>
    <mergeCell ref="P100:U100"/>
    <mergeCell ref="C102:E102"/>
    <mergeCell ref="F102:O102"/>
    <mergeCell ref="Q102:R102"/>
    <mergeCell ref="U102:V102"/>
    <mergeCell ref="F91:O91"/>
    <mergeCell ref="Q91:R91"/>
    <mergeCell ref="U91:V91"/>
    <mergeCell ref="U104:V104"/>
    <mergeCell ref="W104:Y104"/>
    <mergeCell ref="B105:D105"/>
    <mergeCell ref="E105:G105"/>
    <mergeCell ref="H105:M105"/>
    <mergeCell ref="N105:Q105"/>
    <mergeCell ref="R105:U105"/>
    <mergeCell ref="V105:Y105"/>
    <mergeCell ref="H95:M95"/>
    <mergeCell ref="N95:Q95"/>
    <mergeCell ref="R95:U95"/>
    <mergeCell ref="V95:W95"/>
    <mergeCell ref="X95:Y95"/>
    <mergeCell ref="H87:J87"/>
    <mergeCell ref="L87:R87"/>
    <mergeCell ref="X87:Y87"/>
    <mergeCell ref="G89:K89"/>
    <mergeCell ref="L89:N89"/>
    <mergeCell ref="P89:U89"/>
    <mergeCell ref="B117:D117"/>
    <mergeCell ref="E117:G117"/>
    <mergeCell ref="H117:M117"/>
    <mergeCell ref="N117:Q117"/>
    <mergeCell ref="R117:U117"/>
    <mergeCell ref="V117:W117"/>
    <mergeCell ref="X117:Y117"/>
    <mergeCell ref="H109:J109"/>
    <mergeCell ref="L109:R109"/>
    <mergeCell ref="X109:Y109"/>
    <mergeCell ref="G111:K111"/>
    <mergeCell ref="L111:N111"/>
    <mergeCell ref="P111:U111"/>
    <mergeCell ref="C113:E113"/>
    <mergeCell ref="F113:O113"/>
    <mergeCell ref="Q113:R113"/>
    <mergeCell ref="U113:V113"/>
    <mergeCell ref="C91:E91"/>
    <mergeCell ref="E8:H8"/>
    <mergeCell ref="J8:L8"/>
    <mergeCell ref="N8:P8"/>
    <mergeCell ref="E10:I10"/>
    <mergeCell ref="K10:P10"/>
    <mergeCell ref="R10:W10"/>
    <mergeCell ref="U115:V115"/>
    <mergeCell ref="W115:Y115"/>
    <mergeCell ref="B116:D116"/>
    <mergeCell ref="E116:G116"/>
    <mergeCell ref="H116:M116"/>
    <mergeCell ref="N116:Q116"/>
    <mergeCell ref="R116:U116"/>
    <mergeCell ref="V116:Y116"/>
    <mergeCell ref="U93:V93"/>
    <mergeCell ref="W93:Y93"/>
    <mergeCell ref="B94:D94"/>
    <mergeCell ref="E94:G94"/>
    <mergeCell ref="H94:M94"/>
    <mergeCell ref="N94:Q94"/>
    <mergeCell ref="R94:U94"/>
    <mergeCell ref="V94:Y94"/>
    <mergeCell ref="B95:D95"/>
    <mergeCell ref="E95:G95"/>
  </mergeCells>
  <phoneticPr fontId="1"/>
  <printOptions horizontalCentered="1"/>
  <pageMargins left="0.11811023622047245" right="0.11811023622047245" top="0.94488188976377963" bottom="0.55118110236220474" header="0.31496062992125984" footer="0.31496062992125984"/>
  <pageSetup paperSize="8" scale="80" orientation="portrait" r:id="rId1"/>
  <headerFooter>
    <oddHeader>&amp;L書籍対応頁　第3章　P127～P224</oddHeader>
  </headerFooter>
  <rowBreaks count="1" manualBreakCount="1">
    <brk id="76" min="1"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I453"/>
  <sheetViews>
    <sheetView zoomScaleNormal="100" zoomScaleSheetLayoutView="70" workbookViewId="0">
      <selection activeCell="N30" sqref="N30:Q30"/>
    </sheetView>
  </sheetViews>
  <sheetFormatPr defaultRowHeight="18"/>
  <cols>
    <col min="1" max="8" width="4.4140625" customWidth="1"/>
    <col min="9" max="9" width="3.58203125" customWidth="1"/>
    <col min="10" max="10" width="4.4140625" customWidth="1"/>
    <col min="11" max="11" width="5" customWidth="1"/>
    <col min="12" max="12" width="2.9140625" customWidth="1"/>
    <col min="13" max="13" width="3" customWidth="1"/>
    <col min="14" max="14" width="4.33203125" customWidth="1"/>
    <col min="15" max="15" width="5.08203125" customWidth="1"/>
    <col min="16" max="16" width="4" customWidth="1"/>
    <col min="17" max="17" width="4.75" customWidth="1"/>
    <col min="18" max="18" width="3.33203125" customWidth="1"/>
    <col min="19" max="20" width="4.4140625" customWidth="1"/>
    <col min="21" max="21" width="4.33203125" customWidth="1"/>
    <col min="22" max="22" width="3" customWidth="1"/>
    <col min="23" max="23" width="3.08203125" customWidth="1"/>
    <col min="24" max="24" width="4.5" customWidth="1"/>
    <col min="25" max="25" width="3.08203125" customWidth="1"/>
    <col min="26" max="26" width="2.9140625" customWidth="1"/>
    <col min="27" max="27" width="3" customWidth="1"/>
    <col min="28" max="28" width="4" customWidth="1"/>
    <col min="29" max="29" width="2.83203125" customWidth="1"/>
    <col min="30" max="30" width="3" customWidth="1"/>
    <col min="31" max="31" width="3.08203125" customWidth="1"/>
    <col min="32" max="32" width="3.9140625" customWidth="1"/>
    <col min="33" max="33" width="2.6640625" customWidth="1"/>
    <col min="34" max="34" width="3" customWidth="1"/>
    <col min="35" max="35" width="2.9140625" customWidth="1"/>
    <col min="37" max="37" width="44.9140625" customWidth="1"/>
    <col min="38" max="39" width="6.33203125" customWidth="1"/>
    <col min="44" max="44" width="18.08203125" customWidth="1"/>
    <col min="45" max="45" width="20.1640625" customWidth="1"/>
    <col min="47" max="47" width="49" customWidth="1"/>
  </cols>
  <sheetData>
    <row r="1" spans="2:35" ht="18.5" thickBot="1"/>
    <row r="2" spans="2:35" ht="18.5" thickBot="1">
      <c r="B2" s="83" t="s">
        <v>46</v>
      </c>
      <c r="C2" s="83"/>
      <c r="D2" s="83"/>
      <c r="E2" s="2" t="s">
        <v>108</v>
      </c>
      <c r="F2" s="5">
        <v>3</v>
      </c>
      <c r="G2" s="2" t="s">
        <v>109</v>
      </c>
      <c r="I2" s="2" t="s">
        <v>45</v>
      </c>
      <c r="J2" s="84">
        <v>127</v>
      </c>
      <c r="K2" s="85"/>
      <c r="L2" s="2" t="s">
        <v>117</v>
      </c>
      <c r="M2" s="2" t="s">
        <v>45</v>
      </c>
      <c r="N2" s="84">
        <v>224</v>
      </c>
      <c r="O2" s="85"/>
    </row>
    <row r="4" spans="2:35" s="58" customFormat="1" ht="26.5" customHeight="1">
      <c r="B4" s="57" t="s">
        <v>446</v>
      </c>
      <c r="C4" s="57"/>
      <c r="D4" s="57"/>
      <c r="E4" s="57"/>
      <c r="F4" s="57"/>
      <c r="G4" s="57"/>
      <c r="H4" s="57"/>
      <c r="I4" s="57"/>
      <c r="J4" s="57"/>
      <c r="K4" s="57"/>
      <c r="L4" s="57"/>
      <c r="M4" s="57"/>
      <c r="N4" s="57"/>
      <c r="O4" s="57"/>
      <c r="P4" s="57"/>
      <c r="Q4" s="57"/>
      <c r="R4" s="57"/>
      <c r="S4" s="57"/>
      <c r="T4" s="57"/>
      <c r="U4" s="57"/>
      <c r="V4" s="57"/>
      <c r="W4" s="57"/>
      <c r="X4" s="57"/>
      <c r="Y4" s="57"/>
      <c r="Z4" s="71"/>
      <c r="AA4" s="71"/>
      <c r="AB4" s="71"/>
      <c r="AC4" s="71"/>
      <c r="AD4" s="71"/>
      <c r="AE4" s="71"/>
      <c r="AF4" s="71"/>
      <c r="AG4" s="71"/>
      <c r="AH4" s="71"/>
      <c r="AI4" s="71"/>
    </row>
    <row r="5" spans="2:35" ht="18" customHeight="1"/>
    <row r="6" spans="2:35" ht="18" customHeight="1" thickBot="1"/>
    <row r="7" spans="2:35" ht="19" thickTop="1" thickBot="1">
      <c r="C7" s="60"/>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2"/>
    </row>
    <row r="8" spans="2:35" ht="20.5" thickBot="1">
      <c r="C8" s="63"/>
      <c r="E8" s="86" t="s">
        <v>277</v>
      </c>
      <c r="F8" s="86"/>
      <c r="G8" s="86"/>
      <c r="H8" s="86"/>
      <c r="J8" s="111" t="s">
        <v>440</v>
      </c>
      <c r="K8" s="112"/>
      <c r="L8" s="112"/>
      <c r="M8" s="112"/>
      <c r="N8" s="113"/>
      <c r="Q8" s="111" t="s">
        <v>441</v>
      </c>
      <c r="R8" s="112"/>
      <c r="S8" s="112"/>
      <c r="T8" s="112"/>
      <c r="U8" s="112"/>
      <c r="V8" s="112"/>
      <c r="W8" s="112"/>
      <c r="X8" s="112"/>
      <c r="Y8" s="112"/>
      <c r="Z8" s="112"/>
      <c r="AA8" s="112"/>
      <c r="AB8" s="112"/>
      <c r="AC8" s="112"/>
      <c r="AD8" s="112"/>
      <c r="AE8" s="112"/>
      <c r="AF8" s="113"/>
      <c r="AH8" s="64"/>
    </row>
    <row r="9" spans="2:35" ht="18.5" thickBot="1">
      <c r="C9" s="63"/>
      <c r="AH9" s="64"/>
    </row>
    <row r="10" spans="2:35" ht="46.5" customHeight="1" thickBot="1">
      <c r="C10" s="63"/>
      <c r="E10" s="114" t="s">
        <v>447</v>
      </c>
      <c r="F10" s="115"/>
      <c r="G10" s="115"/>
      <c r="H10" s="115"/>
      <c r="I10" s="115"/>
      <c r="J10" s="115"/>
      <c r="K10" s="115"/>
      <c r="L10" s="115"/>
      <c r="M10" s="115"/>
      <c r="N10" s="116"/>
      <c r="O10" s="117" t="s">
        <v>216</v>
      </c>
      <c r="P10" s="118"/>
      <c r="Q10" s="119" t="s">
        <v>278</v>
      </c>
      <c r="R10" s="120"/>
      <c r="S10" s="120"/>
      <c r="T10" s="120"/>
      <c r="U10" s="120"/>
      <c r="V10" s="121"/>
      <c r="W10" s="72"/>
      <c r="X10" s="125" t="s">
        <v>216</v>
      </c>
      <c r="Y10" s="125"/>
      <c r="AA10" s="119" t="s">
        <v>8</v>
      </c>
      <c r="AB10" s="120"/>
      <c r="AC10" s="120"/>
      <c r="AD10" s="120"/>
      <c r="AE10" s="120"/>
      <c r="AF10" s="121"/>
      <c r="AH10" s="64"/>
    </row>
    <row r="11" spans="2:35" ht="45.5" customHeight="1" thickBot="1">
      <c r="C11" s="63"/>
      <c r="E11" s="114" t="s">
        <v>448</v>
      </c>
      <c r="F11" s="115"/>
      <c r="G11" s="115"/>
      <c r="H11" s="115"/>
      <c r="I11" s="115"/>
      <c r="J11" s="115"/>
      <c r="K11" s="115"/>
      <c r="L11" s="115"/>
      <c r="M11" s="115"/>
      <c r="N11" s="116"/>
      <c r="O11" s="117" t="s">
        <v>216</v>
      </c>
      <c r="P11" s="118"/>
      <c r="Q11" s="122"/>
      <c r="R11" s="123"/>
      <c r="S11" s="123"/>
      <c r="T11" s="123"/>
      <c r="U11" s="123"/>
      <c r="V11" s="124"/>
      <c r="W11" s="72"/>
      <c r="X11" s="125" t="s">
        <v>216</v>
      </c>
      <c r="Y11" s="125"/>
      <c r="AA11" s="122"/>
      <c r="AB11" s="123"/>
      <c r="AC11" s="123"/>
      <c r="AD11" s="123"/>
      <c r="AE11" s="123"/>
      <c r="AF11" s="124"/>
      <c r="AH11" s="64"/>
    </row>
    <row r="12" spans="2:35" ht="18.5" thickBot="1">
      <c r="C12" s="65"/>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7"/>
    </row>
    <row r="13" spans="2:35" ht="19" thickTop="1" thickBot="1"/>
    <row r="14" spans="2:35" ht="18.5" thickBot="1">
      <c r="E14" s="2" t="s">
        <v>108</v>
      </c>
      <c r="F14" s="5">
        <v>3</v>
      </c>
      <c r="G14" s="2" t="s">
        <v>109</v>
      </c>
      <c r="I14" s="9" t="s">
        <v>118</v>
      </c>
      <c r="J14" s="10"/>
      <c r="L14" s="12">
        <v>2</v>
      </c>
      <c r="M14" s="2" t="s">
        <v>151</v>
      </c>
      <c r="N14" s="12">
        <v>1</v>
      </c>
      <c r="P14" s="2" t="s">
        <v>45</v>
      </c>
      <c r="Q14" s="84">
        <v>174</v>
      </c>
      <c r="R14" s="85"/>
      <c r="S14" s="2" t="s">
        <v>117</v>
      </c>
      <c r="T14" s="2" t="s">
        <v>45</v>
      </c>
      <c r="U14" s="84">
        <v>180</v>
      </c>
      <c r="V14" s="85"/>
    </row>
    <row r="16" spans="2:35">
      <c r="B16" s="68" t="s">
        <v>449</v>
      </c>
      <c r="C16" s="69"/>
      <c r="D16" s="69"/>
      <c r="E16" s="69"/>
      <c r="F16" s="68"/>
      <c r="G16" s="68"/>
      <c r="H16" s="68"/>
      <c r="I16" s="68"/>
      <c r="J16" s="68"/>
      <c r="K16" s="68"/>
      <c r="L16" s="68"/>
      <c r="M16" s="68"/>
      <c r="N16" s="68"/>
      <c r="O16" s="68"/>
      <c r="P16" s="68"/>
      <c r="Q16" s="68"/>
      <c r="R16" s="68"/>
      <c r="S16" s="68"/>
      <c r="T16" s="68"/>
      <c r="U16" s="68"/>
      <c r="V16" s="68"/>
      <c r="W16" s="68"/>
      <c r="X16" s="69"/>
      <c r="Y16" s="69"/>
      <c r="Z16" s="69"/>
      <c r="AA16" s="69"/>
      <c r="AB16" s="69"/>
      <c r="AC16" s="69"/>
      <c r="AD16" s="69"/>
      <c r="AE16" s="69"/>
      <c r="AF16" s="69"/>
      <c r="AG16" s="73"/>
      <c r="AH16" s="69"/>
      <c r="AI16" s="69"/>
    </row>
    <row r="17" spans="2:33" ht="18.5" thickBot="1">
      <c r="AG17" s="2"/>
    </row>
    <row r="18" spans="2:33" ht="18.5" thickBot="1">
      <c r="G18" s="83" t="s">
        <v>22</v>
      </c>
      <c r="H18" s="83"/>
      <c r="I18" s="83"/>
      <c r="J18" s="83"/>
      <c r="K18" s="83"/>
      <c r="L18" s="89" t="s">
        <v>13</v>
      </c>
      <c r="M18" s="90"/>
      <c r="N18" s="91"/>
      <c r="P18" s="84" t="s">
        <v>21</v>
      </c>
      <c r="Q18" s="87"/>
      <c r="R18" s="87"/>
      <c r="S18" s="87"/>
      <c r="T18" s="87"/>
      <c r="U18" s="85"/>
      <c r="AG18" s="2"/>
    </row>
    <row r="19" spans="2:33" ht="5.5" customHeight="1" thickBot="1">
      <c r="AG19" s="2"/>
    </row>
    <row r="20" spans="2:33" ht="18.5" thickBot="1">
      <c r="H20" s="83" t="s">
        <v>128</v>
      </c>
      <c r="I20" s="83"/>
      <c r="J20" s="83"/>
      <c r="K20" s="88"/>
      <c r="L20" s="147" t="s">
        <v>129</v>
      </c>
      <c r="M20" s="148"/>
      <c r="N20" s="148"/>
      <c r="O20" s="148"/>
      <c r="P20" s="148"/>
      <c r="Q20" s="149"/>
      <c r="R20" s="84" t="s">
        <v>279</v>
      </c>
      <c r="S20" s="87"/>
      <c r="T20" s="87"/>
      <c r="U20" s="87"/>
      <c r="V20" s="87"/>
      <c r="W20" s="85"/>
      <c r="AG20" s="2"/>
    </row>
    <row r="21" spans="2:33" ht="7.5" customHeight="1" thickBot="1">
      <c r="AG21" s="2"/>
    </row>
    <row r="22" spans="2:33" ht="18.5" thickBot="1">
      <c r="E22" s="2" t="s">
        <v>108</v>
      </c>
      <c r="F22" s="5">
        <v>3</v>
      </c>
      <c r="G22" s="2" t="s">
        <v>109</v>
      </c>
      <c r="I22" s="2" t="s">
        <v>45</v>
      </c>
      <c r="J22" s="84">
        <v>174</v>
      </c>
      <c r="K22" s="85"/>
      <c r="L22" s="2" t="s">
        <v>117</v>
      </c>
      <c r="M22" s="2" t="s">
        <v>45</v>
      </c>
      <c r="N22" s="84">
        <v>180</v>
      </c>
      <c r="O22" s="85"/>
      <c r="AG22" s="2"/>
    </row>
    <row r="23" spans="2:33" ht="18.5" thickBot="1">
      <c r="AG23" s="2"/>
    </row>
    <row r="24" spans="2:33" ht="18.5" thickBot="1">
      <c r="B24" s="83" t="s">
        <v>175</v>
      </c>
      <c r="C24" s="83"/>
      <c r="D24" s="83"/>
      <c r="E24" s="8" t="s">
        <v>176</v>
      </c>
      <c r="F24" s="150" t="s">
        <v>177</v>
      </c>
      <c r="G24" s="151"/>
      <c r="H24" s="151"/>
      <c r="I24" s="151"/>
      <c r="J24" s="151"/>
      <c r="K24" s="151"/>
      <c r="L24" s="151"/>
      <c r="M24" s="151"/>
      <c r="N24" s="151"/>
      <c r="O24" s="151"/>
      <c r="P24" s="152"/>
      <c r="AG24" s="2"/>
    </row>
    <row r="25" spans="2:33" ht="18.5" thickBot="1">
      <c r="AG25" s="2"/>
    </row>
    <row r="26" spans="2:33" ht="18.5" thickBot="1">
      <c r="B26" s="89" t="s">
        <v>178</v>
      </c>
      <c r="C26" s="91"/>
      <c r="D26" s="89" t="s">
        <v>180</v>
      </c>
      <c r="E26" s="90"/>
      <c r="F26" s="90"/>
      <c r="G26" s="90"/>
      <c r="H26" s="90"/>
      <c r="I26" s="91"/>
      <c r="J26" s="89" t="s">
        <v>179</v>
      </c>
      <c r="K26" s="91"/>
      <c r="L26" s="89" t="s">
        <v>280</v>
      </c>
      <c r="M26" s="90"/>
      <c r="N26" s="90"/>
      <c r="O26" s="90"/>
      <c r="P26" s="90"/>
      <c r="Q26" s="91"/>
      <c r="R26" s="89" t="s">
        <v>281</v>
      </c>
      <c r="S26" s="90"/>
      <c r="T26" s="90"/>
      <c r="U26" s="90"/>
      <c r="V26" s="90"/>
      <c r="W26" s="91"/>
      <c r="X26" s="89" t="s">
        <v>75</v>
      </c>
      <c r="Y26" s="91"/>
      <c r="AG26" s="2"/>
    </row>
    <row r="27" spans="2:33" ht="18.5" thickBot="1">
      <c r="B27" s="89">
        <v>1</v>
      </c>
      <c r="C27" s="91"/>
      <c r="D27" s="89" t="s">
        <v>27</v>
      </c>
      <c r="E27" s="90"/>
      <c r="F27" s="90"/>
      <c r="G27" s="90"/>
      <c r="H27" s="90"/>
      <c r="I27" s="91"/>
      <c r="J27" s="89"/>
      <c r="K27" s="91"/>
      <c r="L27" s="144" t="s">
        <v>282</v>
      </c>
      <c r="M27" s="145"/>
      <c r="N27" s="145"/>
      <c r="O27" s="145"/>
      <c r="P27" s="145"/>
      <c r="Q27" s="146"/>
      <c r="R27" s="144"/>
      <c r="S27" s="145"/>
      <c r="T27" s="145"/>
      <c r="U27" s="145"/>
      <c r="V27" s="145"/>
      <c r="W27" s="146"/>
      <c r="X27" s="144"/>
      <c r="Y27" s="146"/>
      <c r="AG27" s="2"/>
    </row>
    <row r="28" spans="2:33" ht="18.5" thickBot="1">
      <c r="B28" s="89">
        <v>2</v>
      </c>
      <c r="C28" s="91"/>
      <c r="D28" s="138" t="s">
        <v>181</v>
      </c>
      <c r="E28" s="139"/>
      <c r="F28" s="139"/>
      <c r="G28" s="139"/>
      <c r="H28" s="139"/>
      <c r="I28" s="140"/>
      <c r="J28" s="89" t="s">
        <v>16</v>
      </c>
      <c r="K28" s="91"/>
      <c r="L28" s="101">
        <v>1</v>
      </c>
      <c r="M28" s="102"/>
      <c r="N28" s="103"/>
      <c r="O28" s="129"/>
      <c r="P28" s="129"/>
      <c r="Q28" s="104"/>
      <c r="R28" s="101">
        <v>4</v>
      </c>
      <c r="S28" s="102"/>
      <c r="T28" s="103"/>
      <c r="U28" s="129"/>
      <c r="V28" s="129"/>
      <c r="W28" s="104"/>
      <c r="X28" s="98"/>
      <c r="Y28" s="100"/>
      <c r="AG28" s="2"/>
    </row>
    <row r="29" spans="2:33" ht="18.5" thickBot="1">
      <c r="B29" s="89">
        <v>3</v>
      </c>
      <c r="C29" s="91"/>
      <c r="D29" s="164" t="s">
        <v>430</v>
      </c>
      <c r="E29" s="165"/>
      <c r="F29" s="165"/>
      <c r="G29" s="165"/>
      <c r="H29" s="165"/>
      <c r="I29" s="166"/>
      <c r="J29" s="89" t="s">
        <v>16</v>
      </c>
      <c r="K29" s="91"/>
      <c r="L29" s="101">
        <v>2</v>
      </c>
      <c r="M29" s="102"/>
      <c r="N29" s="103"/>
      <c r="O29" s="129"/>
      <c r="P29" s="129"/>
      <c r="Q29" s="104"/>
      <c r="R29" s="101">
        <v>5</v>
      </c>
      <c r="S29" s="102"/>
      <c r="T29" s="103"/>
      <c r="U29" s="129"/>
      <c r="V29" s="129"/>
      <c r="W29" s="104"/>
      <c r="X29" s="98"/>
      <c r="Y29" s="100"/>
      <c r="AG29" s="2"/>
    </row>
    <row r="30" spans="2:33" ht="18.5" thickBot="1">
      <c r="B30" s="89">
        <v>4</v>
      </c>
      <c r="C30" s="91"/>
      <c r="D30" s="138" t="s">
        <v>182</v>
      </c>
      <c r="E30" s="139"/>
      <c r="F30" s="139"/>
      <c r="G30" s="139"/>
      <c r="H30" s="139"/>
      <c r="I30" s="140"/>
      <c r="J30" s="89" t="s">
        <v>16</v>
      </c>
      <c r="K30" s="91"/>
      <c r="L30" s="101">
        <v>3</v>
      </c>
      <c r="M30" s="102"/>
      <c r="N30" s="103"/>
      <c r="O30" s="129"/>
      <c r="P30" s="129"/>
      <c r="Q30" s="104"/>
      <c r="R30" s="101">
        <v>6</v>
      </c>
      <c r="S30" s="102"/>
      <c r="T30" s="103"/>
      <c r="U30" s="129"/>
      <c r="V30" s="129"/>
      <c r="W30" s="104"/>
      <c r="X30" s="98"/>
      <c r="Y30" s="100"/>
      <c r="AG30" s="2"/>
    </row>
    <row r="31" spans="2:33">
      <c r="B31" s="1" t="s">
        <v>424</v>
      </c>
      <c r="AG31" s="2"/>
    </row>
    <row r="32" spans="2:33">
      <c r="B32" s="1" t="s">
        <v>283</v>
      </c>
      <c r="AG32" s="2"/>
    </row>
    <row r="33" spans="2:33">
      <c r="B33" s="1" t="s">
        <v>284</v>
      </c>
      <c r="C33" s="1"/>
      <c r="D33" s="1"/>
      <c r="E33" s="1"/>
      <c r="F33" s="1"/>
      <c r="G33" s="154">
        <v>49500</v>
      </c>
      <c r="H33" s="154"/>
      <c r="I33" s="154"/>
      <c r="J33" s="1" t="s">
        <v>183</v>
      </c>
      <c r="K33" s="1"/>
      <c r="L33" s="1" t="s">
        <v>285</v>
      </c>
      <c r="M33" s="1"/>
      <c r="N33" s="1"/>
      <c r="O33" s="1"/>
      <c r="P33" s="1"/>
      <c r="Q33" s="153">
        <v>54450</v>
      </c>
      <c r="R33" s="153"/>
      <c r="S33" s="153"/>
      <c r="T33" s="1" t="s">
        <v>183</v>
      </c>
      <c r="AG33" s="2"/>
    </row>
    <row r="34" spans="2:33" ht="18.5" thickBot="1">
      <c r="B34" s="1"/>
      <c r="C34" s="1"/>
      <c r="D34" s="1"/>
      <c r="E34" s="1"/>
      <c r="F34" s="1"/>
      <c r="G34" s="1"/>
      <c r="H34" s="1"/>
      <c r="I34" s="1"/>
      <c r="J34" s="1"/>
      <c r="K34" s="1"/>
      <c r="AG34" s="2"/>
    </row>
    <row r="35" spans="2:33" ht="18.5" thickBot="1">
      <c r="B35" s="54" t="s">
        <v>184</v>
      </c>
      <c r="C35" s="83" t="s">
        <v>185</v>
      </c>
      <c r="D35" s="88"/>
      <c r="E35" s="84" t="s">
        <v>310</v>
      </c>
      <c r="F35" s="87"/>
      <c r="G35" s="87"/>
      <c r="H35" s="85"/>
      <c r="I35" s="1" t="s">
        <v>186</v>
      </c>
      <c r="J35" s="23" t="s">
        <v>187</v>
      </c>
      <c r="K35" s="7">
        <v>3</v>
      </c>
      <c r="L35" s="1" t="s">
        <v>188</v>
      </c>
      <c r="M35" s="1"/>
      <c r="N35" s="1"/>
      <c r="O35" s="1"/>
      <c r="P35" s="1"/>
      <c r="Q35" s="1" t="s">
        <v>15</v>
      </c>
      <c r="R35" s="2" t="s">
        <v>176</v>
      </c>
      <c r="S35" s="1" t="s">
        <v>16</v>
      </c>
      <c r="AG35" s="2"/>
    </row>
    <row r="36" spans="2:33" ht="18.5" thickBot="1">
      <c r="AG36" s="2"/>
    </row>
    <row r="37" spans="2:33" ht="18.5" thickBot="1">
      <c r="B37" s="15"/>
      <c r="C37" s="16" t="s">
        <v>189</v>
      </c>
      <c r="D37" s="16"/>
      <c r="E37" s="16"/>
      <c r="F37" s="16" t="s">
        <v>190</v>
      </c>
      <c r="G37" s="6" t="s">
        <v>191</v>
      </c>
      <c r="H37" s="16" t="s">
        <v>27</v>
      </c>
      <c r="I37" s="24"/>
      <c r="J37" s="16"/>
      <c r="K37" s="16" t="s">
        <v>190</v>
      </c>
      <c r="L37" s="17"/>
      <c r="M37" s="1"/>
      <c r="N37" s="15"/>
      <c r="O37" s="16" t="s">
        <v>36</v>
      </c>
      <c r="P37" s="16"/>
      <c r="Q37" s="16"/>
      <c r="R37" s="16" t="s">
        <v>190</v>
      </c>
      <c r="S37" s="6" t="s">
        <v>191</v>
      </c>
      <c r="T37" s="16" t="s">
        <v>37</v>
      </c>
      <c r="U37" s="24"/>
      <c r="V37" s="16"/>
      <c r="W37" s="16"/>
      <c r="X37" s="7" t="s">
        <v>190</v>
      </c>
      <c r="AG37" s="2"/>
    </row>
    <row r="38" spans="2:33" ht="18.5" thickBot="1">
      <c r="AG38" s="2"/>
    </row>
    <row r="39" spans="2:33" ht="18.5" thickBot="1">
      <c r="B39" s="83" t="s">
        <v>46</v>
      </c>
      <c r="C39" s="83"/>
      <c r="D39" s="83"/>
      <c r="E39" s="2" t="s">
        <v>108</v>
      </c>
      <c r="F39" s="5">
        <v>3</v>
      </c>
      <c r="G39" s="2" t="s">
        <v>109</v>
      </c>
      <c r="I39" s="2" t="s">
        <v>45</v>
      </c>
      <c r="J39" s="84">
        <v>178</v>
      </c>
      <c r="K39" s="87"/>
      <c r="L39" s="85"/>
    </row>
    <row r="40" spans="2:33" ht="11" customHeight="1" thickBot="1"/>
    <row r="41" spans="2:33" ht="18.5" thickBot="1">
      <c r="B41" s="84" t="s">
        <v>154</v>
      </c>
      <c r="C41" s="87"/>
      <c r="D41" s="87"/>
      <c r="E41" s="87"/>
      <c r="F41" s="85"/>
      <c r="G41" s="138" t="s">
        <v>286</v>
      </c>
      <c r="H41" s="139"/>
      <c r="I41" s="139"/>
      <c r="J41" s="139"/>
      <c r="K41" s="139"/>
      <c r="L41" s="139"/>
      <c r="M41" s="139"/>
      <c r="N41" s="139"/>
      <c r="O41" s="139"/>
      <c r="P41" s="139"/>
      <c r="Q41" s="139"/>
      <c r="R41" s="139"/>
      <c r="S41" s="139"/>
      <c r="T41" s="139"/>
      <c r="U41" s="139"/>
      <c r="V41" s="139"/>
      <c r="W41" s="139"/>
      <c r="X41" s="139"/>
      <c r="Y41" s="140"/>
    </row>
    <row r="42" spans="2:33" ht="18.5" thickBot="1">
      <c r="T42" s="83" t="s">
        <v>15</v>
      </c>
      <c r="U42" s="88"/>
      <c r="V42" s="89" t="s">
        <v>16</v>
      </c>
      <c r="W42" s="90"/>
      <c r="X42" s="91"/>
    </row>
    <row r="43" spans="2:33" ht="18.5" thickBot="1">
      <c r="B43" s="89" t="s">
        <v>47</v>
      </c>
      <c r="C43" s="90"/>
      <c r="D43" s="91"/>
      <c r="E43" s="89" t="s">
        <v>81</v>
      </c>
      <c r="F43" s="90"/>
      <c r="G43" s="90"/>
      <c r="H43" s="90"/>
      <c r="I43" s="90"/>
      <c r="J43" s="91"/>
      <c r="K43" s="89" t="s">
        <v>82</v>
      </c>
      <c r="L43" s="90"/>
      <c r="M43" s="90"/>
      <c r="N43" s="91"/>
      <c r="O43" s="89" t="s">
        <v>83</v>
      </c>
      <c r="P43" s="90"/>
      <c r="Q43" s="90"/>
      <c r="R43" s="90"/>
      <c r="S43" s="90"/>
      <c r="T43" s="91"/>
      <c r="U43" s="89" t="s">
        <v>84</v>
      </c>
      <c r="V43" s="90"/>
      <c r="W43" s="90"/>
      <c r="X43" s="91"/>
    </row>
    <row r="44" spans="2:33" ht="18.5" thickBot="1">
      <c r="B44" s="11">
        <v>7</v>
      </c>
      <c r="C44" s="130"/>
      <c r="D44" s="131"/>
      <c r="E44" s="11">
        <v>8</v>
      </c>
      <c r="F44" s="95"/>
      <c r="G44" s="96"/>
      <c r="H44" s="96"/>
      <c r="I44" s="96"/>
      <c r="J44" s="97"/>
      <c r="K44" s="11">
        <v>9</v>
      </c>
      <c r="L44" s="129"/>
      <c r="M44" s="129"/>
      <c r="N44" s="129"/>
      <c r="O44" s="11">
        <v>10</v>
      </c>
      <c r="P44" s="95"/>
      <c r="Q44" s="96"/>
      <c r="R44" s="96"/>
      <c r="S44" s="96"/>
      <c r="T44" s="97"/>
      <c r="U44" s="11">
        <v>11</v>
      </c>
      <c r="V44" s="103"/>
      <c r="W44" s="129"/>
      <c r="X44" s="104"/>
    </row>
    <row r="45" spans="2:33" ht="18.5" thickBot="1">
      <c r="E45" s="89"/>
      <c r="F45" s="90"/>
      <c r="G45" s="90"/>
      <c r="H45" s="90"/>
      <c r="I45" s="90"/>
      <c r="J45" s="91"/>
      <c r="K45" s="98"/>
      <c r="L45" s="99"/>
      <c r="M45" s="99"/>
      <c r="N45" s="100"/>
      <c r="O45" s="89"/>
      <c r="P45" s="90"/>
      <c r="Q45" s="90"/>
      <c r="R45" s="90"/>
      <c r="S45" s="90"/>
      <c r="T45" s="91"/>
      <c r="U45" s="98"/>
      <c r="V45" s="99"/>
      <c r="W45" s="99"/>
      <c r="X45" s="100"/>
    </row>
    <row r="46" spans="2:33" ht="18.5" thickBot="1">
      <c r="E46" s="89" t="s">
        <v>85</v>
      </c>
      <c r="F46" s="90"/>
      <c r="G46" s="90"/>
      <c r="H46" s="90"/>
      <c r="I46" s="90"/>
      <c r="J46" s="91"/>
      <c r="K46" s="11">
        <v>12</v>
      </c>
      <c r="L46" s="129"/>
      <c r="M46" s="129"/>
      <c r="N46" s="129"/>
      <c r="O46" s="89" t="s">
        <v>86</v>
      </c>
      <c r="P46" s="90"/>
      <c r="Q46" s="90"/>
      <c r="R46" s="90"/>
      <c r="S46" s="90"/>
      <c r="T46" s="91"/>
      <c r="U46" s="11">
        <v>13</v>
      </c>
      <c r="V46" s="103"/>
      <c r="W46" s="129"/>
      <c r="X46" s="104"/>
    </row>
    <row r="47" spans="2:33" ht="18.5" thickBot="1"/>
    <row r="48" spans="2:33" ht="18.5" thickBot="1">
      <c r="B48" s="84" t="s">
        <v>157</v>
      </c>
      <c r="C48" s="87"/>
      <c r="D48" s="87"/>
      <c r="E48" s="87"/>
      <c r="F48" s="85"/>
      <c r="G48" s="138" t="s">
        <v>287</v>
      </c>
      <c r="H48" s="139"/>
      <c r="I48" s="139"/>
      <c r="J48" s="139"/>
      <c r="K48" s="139"/>
      <c r="L48" s="139"/>
      <c r="M48" s="139"/>
      <c r="N48" s="139"/>
      <c r="O48" s="139"/>
      <c r="P48" s="139"/>
      <c r="Q48" s="139"/>
      <c r="R48" s="139"/>
      <c r="S48" s="139"/>
      <c r="T48" s="139"/>
      <c r="U48" s="139"/>
      <c r="V48" s="139"/>
      <c r="W48" s="139"/>
      <c r="X48" s="139"/>
      <c r="Y48" s="140"/>
    </row>
    <row r="49" spans="2:25" ht="18.5" thickBot="1">
      <c r="T49" s="83" t="s">
        <v>15</v>
      </c>
      <c r="U49" s="88"/>
      <c r="V49" s="89" t="s">
        <v>16</v>
      </c>
      <c r="W49" s="90"/>
      <c r="X49" s="91"/>
    </row>
    <row r="50" spans="2:25" ht="18.5" thickBot="1">
      <c r="B50" s="89" t="s">
        <v>47</v>
      </c>
      <c r="C50" s="90"/>
      <c r="D50" s="91"/>
      <c r="E50" s="89" t="s">
        <v>81</v>
      </c>
      <c r="F50" s="90"/>
      <c r="G50" s="90"/>
      <c r="H50" s="90"/>
      <c r="I50" s="90"/>
      <c r="J50" s="91"/>
      <c r="K50" s="89" t="s">
        <v>82</v>
      </c>
      <c r="L50" s="90"/>
      <c r="M50" s="90"/>
      <c r="N50" s="91"/>
      <c r="O50" s="89" t="s">
        <v>83</v>
      </c>
      <c r="P50" s="90"/>
      <c r="Q50" s="90"/>
      <c r="R50" s="90"/>
      <c r="S50" s="90"/>
      <c r="T50" s="91"/>
      <c r="U50" s="89" t="s">
        <v>84</v>
      </c>
      <c r="V50" s="90"/>
      <c r="W50" s="90"/>
      <c r="X50" s="91"/>
    </row>
    <row r="51" spans="2:25" ht="18.5" thickBot="1">
      <c r="B51" s="11">
        <v>14</v>
      </c>
      <c r="C51" s="130"/>
      <c r="D51" s="131"/>
      <c r="E51" s="11">
        <v>15</v>
      </c>
      <c r="F51" s="95"/>
      <c r="G51" s="96"/>
      <c r="H51" s="96"/>
      <c r="I51" s="96"/>
      <c r="J51" s="97"/>
      <c r="K51" s="11">
        <v>16</v>
      </c>
      <c r="L51" s="129"/>
      <c r="M51" s="129"/>
      <c r="N51" s="129"/>
      <c r="O51" s="11">
        <v>17</v>
      </c>
      <c r="P51" s="95"/>
      <c r="Q51" s="96"/>
      <c r="R51" s="96"/>
      <c r="S51" s="96"/>
      <c r="T51" s="97"/>
      <c r="U51" s="11">
        <v>18</v>
      </c>
      <c r="V51" s="103"/>
      <c r="W51" s="129"/>
      <c r="X51" s="104"/>
    </row>
    <row r="52" spans="2:25" ht="18.5" thickBot="1">
      <c r="E52" s="89"/>
      <c r="F52" s="90"/>
      <c r="G52" s="90"/>
      <c r="H52" s="90"/>
      <c r="I52" s="90"/>
      <c r="J52" s="91"/>
      <c r="K52" s="98"/>
      <c r="L52" s="99"/>
      <c r="M52" s="99"/>
      <c r="N52" s="100"/>
      <c r="O52" s="89"/>
      <c r="P52" s="90"/>
      <c r="Q52" s="90"/>
      <c r="R52" s="90"/>
      <c r="S52" s="90"/>
      <c r="T52" s="91"/>
      <c r="U52" s="98"/>
      <c r="V52" s="99"/>
      <c r="W52" s="99"/>
      <c r="X52" s="100"/>
    </row>
    <row r="53" spans="2:25" ht="18.5" thickBot="1">
      <c r="E53" s="89" t="s">
        <v>85</v>
      </c>
      <c r="F53" s="90"/>
      <c r="G53" s="90"/>
      <c r="H53" s="90"/>
      <c r="I53" s="90"/>
      <c r="J53" s="91"/>
      <c r="K53" s="11">
        <v>19</v>
      </c>
      <c r="L53" s="129"/>
      <c r="M53" s="129"/>
      <c r="N53" s="129"/>
      <c r="O53" s="89" t="s">
        <v>86</v>
      </c>
      <c r="P53" s="90"/>
      <c r="Q53" s="90"/>
      <c r="R53" s="90"/>
      <c r="S53" s="90"/>
      <c r="T53" s="91"/>
      <c r="U53" s="11">
        <v>20</v>
      </c>
      <c r="V53" s="103"/>
      <c r="W53" s="129"/>
      <c r="X53" s="104"/>
    </row>
    <row r="54" spans="2:25" ht="18.5" thickBot="1"/>
    <row r="55" spans="2:25" ht="18.5" thickBot="1">
      <c r="B55" s="83" t="s">
        <v>46</v>
      </c>
      <c r="C55" s="83"/>
      <c r="D55" s="83"/>
      <c r="E55" s="2" t="s">
        <v>108</v>
      </c>
      <c r="F55" s="5">
        <v>3</v>
      </c>
      <c r="G55" s="2" t="s">
        <v>109</v>
      </c>
      <c r="I55" s="2" t="s">
        <v>45</v>
      </c>
      <c r="J55" s="84">
        <v>178</v>
      </c>
      <c r="K55" s="87"/>
      <c r="L55" s="85"/>
    </row>
    <row r="56" spans="2:25" ht="5" customHeight="1" thickBot="1"/>
    <row r="57" spans="2:25" ht="18.5" thickBot="1">
      <c r="B57" s="84" t="s">
        <v>154</v>
      </c>
      <c r="C57" s="87"/>
      <c r="D57" s="87"/>
      <c r="E57" s="87"/>
      <c r="F57" s="85"/>
      <c r="G57" s="138" t="s">
        <v>288</v>
      </c>
      <c r="H57" s="139"/>
      <c r="I57" s="139"/>
      <c r="J57" s="139"/>
      <c r="K57" s="139"/>
      <c r="L57" s="139"/>
      <c r="M57" s="139"/>
      <c r="N57" s="139"/>
      <c r="O57" s="139"/>
      <c r="P57" s="139"/>
      <c r="Q57" s="139"/>
      <c r="R57" s="139"/>
      <c r="S57" s="139"/>
      <c r="T57" s="139"/>
      <c r="U57" s="139"/>
      <c r="V57" s="139"/>
      <c r="W57" s="139"/>
      <c r="X57" s="139"/>
      <c r="Y57" s="140"/>
    </row>
    <row r="58" spans="2:25" ht="18.5" thickBot="1">
      <c r="T58" s="83" t="s">
        <v>15</v>
      </c>
      <c r="U58" s="88"/>
      <c r="V58" s="89" t="s">
        <v>16</v>
      </c>
      <c r="W58" s="90"/>
      <c r="X58" s="91"/>
    </row>
    <row r="59" spans="2:25" ht="18.5" thickBot="1">
      <c r="B59" s="89" t="s">
        <v>47</v>
      </c>
      <c r="C59" s="90"/>
      <c r="D59" s="91"/>
      <c r="E59" s="89" t="s">
        <v>81</v>
      </c>
      <c r="F59" s="90"/>
      <c r="G59" s="90"/>
      <c r="H59" s="90"/>
      <c r="I59" s="90"/>
      <c r="J59" s="91"/>
      <c r="K59" s="89" t="s">
        <v>82</v>
      </c>
      <c r="L59" s="90"/>
      <c r="M59" s="90"/>
      <c r="N59" s="91"/>
      <c r="O59" s="89" t="s">
        <v>83</v>
      </c>
      <c r="P59" s="90"/>
      <c r="Q59" s="90"/>
      <c r="R59" s="90"/>
      <c r="S59" s="90"/>
      <c r="T59" s="91"/>
      <c r="U59" s="89" t="s">
        <v>84</v>
      </c>
      <c r="V59" s="90"/>
      <c r="W59" s="90"/>
      <c r="X59" s="91"/>
    </row>
    <row r="60" spans="2:25" ht="18.5" thickBot="1">
      <c r="B60" s="11">
        <v>21</v>
      </c>
      <c r="C60" s="130"/>
      <c r="D60" s="131"/>
      <c r="E60" s="11">
        <v>22</v>
      </c>
      <c r="F60" s="95"/>
      <c r="G60" s="96"/>
      <c r="H60" s="96"/>
      <c r="I60" s="96"/>
      <c r="J60" s="97"/>
      <c r="K60" s="11">
        <v>23</v>
      </c>
      <c r="L60" s="129"/>
      <c r="M60" s="129"/>
      <c r="N60" s="129"/>
      <c r="O60" s="11">
        <v>24</v>
      </c>
      <c r="P60" s="95"/>
      <c r="Q60" s="96"/>
      <c r="R60" s="96"/>
      <c r="S60" s="96"/>
      <c r="T60" s="97"/>
      <c r="U60" s="11">
        <v>25</v>
      </c>
      <c r="V60" s="103"/>
      <c r="W60" s="129"/>
      <c r="X60" s="104"/>
    </row>
    <row r="61" spans="2:25" ht="18.5" thickBot="1">
      <c r="E61" s="89"/>
      <c r="F61" s="90"/>
      <c r="G61" s="90"/>
      <c r="H61" s="90"/>
      <c r="I61" s="90"/>
      <c r="J61" s="91"/>
      <c r="K61" s="98"/>
      <c r="L61" s="99"/>
      <c r="M61" s="99"/>
      <c r="N61" s="100"/>
      <c r="O61" s="89"/>
      <c r="P61" s="90"/>
      <c r="Q61" s="90"/>
      <c r="R61" s="90"/>
      <c r="S61" s="90"/>
      <c r="T61" s="91"/>
      <c r="U61" s="103"/>
      <c r="V61" s="129"/>
      <c r="W61" s="129"/>
      <c r="X61" s="104"/>
    </row>
    <row r="62" spans="2:25" ht="18.5" thickBot="1">
      <c r="E62" s="89" t="s">
        <v>85</v>
      </c>
      <c r="F62" s="90"/>
      <c r="G62" s="90"/>
      <c r="H62" s="90"/>
      <c r="I62" s="90"/>
      <c r="J62" s="91"/>
      <c r="K62" s="11">
        <v>26</v>
      </c>
      <c r="L62" s="129"/>
      <c r="M62" s="129"/>
      <c r="N62" s="129"/>
      <c r="O62" s="89" t="s">
        <v>86</v>
      </c>
      <c r="P62" s="90"/>
      <c r="Q62" s="90"/>
      <c r="R62" s="90"/>
      <c r="S62" s="90"/>
      <c r="T62" s="91"/>
      <c r="U62" s="11">
        <v>27</v>
      </c>
      <c r="V62" s="103"/>
      <c r="W62" s="129"/>
      <c r="X62" s="104"/>
    </row>
    <row r="63" spans="2:25" ht="18.5" thickBot="1"/>
    <row r="64" spans="2:25" ht="18.5" thickBot="1">
      <c r="B64" s="84" t="s">
        <v>157</v>
      </c>
      <c r="C64" s="87"/>
      <c r="D64" s="87"/>
      <c r="E64" s="87"/>
      <c r="F64" s="85"/>
      <c r="G64" s="138" t="s">
        <v>289</v>
      </c>
      <c r="H64" s="139"/>
      <c r="I64" s="139"/>
      <c r="J64" s="139"/>
      <c r="K64" s="139"/>
      <c r="L64" s="139"/>
      <c r="M64" s="139"/>
      <c r="N64" s="139"/>
      <c r="O64" s="139"/>
      <c r="P64" s="139"/>
      <c r="Q64" s="139"/>
      <c r="R64" s="139"/>
      <c r="S64" s="139"/>
      <c r="T64" s="139"/>
      <c r="U64" s="139"/>
      <c r="V64" s="139"/>
      <c r="W64" s="139"/>
      <c r="X64" s="139"/>
      <c r="Y64" s="140"/>
    </row>
    <row r="65" spans="2:35" ht="18.5" thickBot="1">
      <c r="T65" s="83" t="s">
        <v>15</v>
      </c>
      <c r="U65" s="88"/>
      <c r="V65" s="89" t="s">
        <v>16</v>
      </c>
      <c r="W65" s="90"/>
      <c r="X65" s="91"/>
    </row>
    <row r="66" spans="2:35" ht="18.5" thickBot="1">
      <c r="B66" s="89" t="s">
        <v>47</v>
      </c>
      <c r="C66" s="90"/>
      <c r="D66" s="91"/>
      <c r="E66" s="89" t="s">
        <v>81</v>
      </c>
      <c r="F66" s="90"/>
      <c r="G66" s="90"/>
      <c r="H66" s="90"/>
      <c r="I66" s="90"/>
      <c r="J66" s="91"/>
      <c r="K66" s="89" t="s">
        <v>82</v>
      </c>
      <c r="L66" s="90"/>
      <c r="M66" s="90"/>
      <c r="N66" s="91"/>
      <c r="O66" s="89" t="s">
        <v>83</v>
      </c>
      <c r="P66" s="90"/>
      <c r="Q66" s="90"/>
      <c r="R66" s="90"/>
      <c r="S66" s="90"/>
      <c r="T66" s="91"/>
      <c r="U66" s="89" t="s">
        <v>84</v>
      </c>
      <c r="V66" s="90"/>
      <c r="W66" s="90"/>
      <c r="X66" s="91"/>
    </row>
    <row r="67" spans="2:35" ht="18.5" thickBot="1">
      <c r="B67" s="11">
        <v>28</v>
      </c>
      <c r="C67" s="130"/>
      <c r="D67" s="131"/>
      <c r="E67" s="11">
        <v>29</v>
      </c>
      <c r="F67" s="95"/>
      <c r="G67" s="96"/>
      <c r="H67" s="96"/>
      <c r="I67" s="96"/>
      <c r="J67" s="97"/>
      <c r="K67" s="11">
        <v>30</v>
      </c>
      <c r="L67" s="129"/>
      <c r="M67" s="129"/>
      <c r="N67" s="129"/>
      <c r="O67" s="11">
        <v>31</v>
      </c>
      <c r="P67" s="95"/>
      <c r="Q67" s="96"/>
      <c r="R67" s="96"/>
      <c r="S67" s="96"/>
      <c r="T67" s="97"/>
      <c r="U67" s="11">
        <v>32</v>
      </c>
      <c r="V67" s="103"/>
      <c r="W67" s="129"/>
      <c r="X67" s="104"/>
    </row>
    <row r="68" spans="2:35" ht="18.5" thickBot="1">
      <c r="E68" s="89"/>
      <c r="F68" s="90"/>
      <c r="G68" s="90"/>
      <c r="H68" s="90"/>
      <c r="I68" s="90"/>
      <c r="J68" s="91"/>
      <c r="K68" s="98"/>
      <c r="L68" s="99"/>
      <c r="M68" s="99"/>
      <c r="N68" s="100"/>
      <c r="O68" s="89"/>
      <c r="P68" s="90"/>
      <c r="Q68" s="90"/>
      <c r="R68" s="90"/>
      <c r="S68" s="90"/>
      <c r="T68" s="91"/>
      <c r="U68" s="103"/>
      <c r="V68" s="129"/>
      <c r="W68" s="129"/>
      <c r="X68" s="104"/>
    </row>
    <row r="69" spans="2:35" ht="18.5" thickBot="1">
      <c r="E69" s="89" t="s">
        <v>85</v>
      </c>
      <c r="F69" s="90"/>
      <c r="G69" s="90"/>
      <c r="H69" s="90"/>
      <c r="I69" s="90"/>
      <c r="J69" s="91"/>
      <c r="K69" s="11">
        <v>33</v>
      </c>
      <c r="L69" s="129"/>
      <c r="M69" s="129"/>
      <c r="N69" s="129"/>
      <c r="O69" s="89" t="s">
        <v>86</v>
      </c>
      <c r="P69" s="90"/>
      <c r="Q69" s="90"/>
      <c r="R69" s="90"/>
      <c r="S69" s="90"/>
      <c r="T69" s="91"/>
      <c r="U69" s="11">
        <v>34</v>
      </c>
      <c r="V69" s="103"/>
      <c r="W69" s="129"/>
      <c r="X69" s="104"/>
    </row>
    <row r="71" spans="2:35" ht="18.5" thickBot="1"/>
    <row r="72" spans="2:35" ht="18.5" thickBot="1">
      <c r="E72" s="2" t="s">
        <v>108</v>
      </c>
      <c r="F72" s="5">
        <v>3</v>
      </c>
      <c r="G72" s="2" t="s">
        <v>109</v>
      </c>
      <c r="I72" s="9" t="s">
        <v>118</v>
      </c>
      <c r="J72" s="10"/>
      <c r="L72" s="12">
        <v>2</v>
      </c>
      <c r="M72" s="2" t="s">
        <v>151</v>
      </c>
      <c r="N72" s="12">
        <v>2</v>
      </c>
      <c r="P72" s="2" t="s">
        <v>45</v>
      </c>
      <c r="Q72" s="84">
        <v>155</v>
      </c>
      <c r="R72" s="85"/>
      <c r="S72" s="2" t="s">
        <v>117</v>
      </c>
      <c r="T72" s="2" t="s">
        <v>45</v>
      </c>
      <c r="U72" s="84">
        <v>165</v>
      </c>
      <c r="V72" s="85"/>
    </row>
    <row r="74" spans="2:35">
      <c r="B74" s="68" t="s">
        <v>429</v>
      </c>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row>
    <row r="75" spans="2:35" ht="18.5" thickBot="1">
      <c r="E75" s="74"/>
      <c r="F75" s="75"/>
      <c r="G75" s="75"/>
      <c r="H75" s="75"/>
      <c r="I75" s="75"/>
      <c r="J75" s="75"/>
    </row>
    <row r="76" spans="2:35" ht="18.5" thickBot="1">
      <c r="G76" s="83" t="s">
        <v>22</v>
      </c>
      <c r="H76" s="83"/>
      <c r="I76" s="83"/>
      <c r="J76" s="83"/>
      <c r="K76" s="83"/>
      <c r="L76" s="89" t="s">
        <v>13</v>
      </c>
      <c r="M76" s="90"/>
      <c r="N76" s="91"/>
      <c r="P76" s="84" t="s">
        <v>21</v>
      </c>
      <c r="Q76" s="87"/>
      <c r="R76" s="87"/>
      <c r="S76" s="87"/>
      <c r="T76" s="87"/>
      <c r="U76" s="85"/>
    </row>
    <row r="77" spans="2:35" ht="18.5" thickBot="1"/>
    <row r="78" spans="2:35" ht="18.5" thickBot="1">
      <c r="H78" s="83" t="s">
        <v>128</v>
      </c>
      <c r="I78" s="83"/>
      <c r="J78" s="83"/>
      <c r="K78" s="88"/>
      <c r="L78" s="147" t="s">
        <v>130</v>
      </c>
      <c r="M78" s="148"/>
      <c r="N78" s="148"/>
      <c r="O78" s="148"/>
      <c r="P78" s="148"/>
      <c r="Q78" s="149"/>
      <c r="R78" s="84" t="s">
        <v>290</v>
      </c>
      <c r="S78" s="87"/>
      <c r="T78" s="87"/>
      <c r="U78" s="87"/>
      <c r="V78" s="87"/>
      <c r="W78" s="85"/>
    </row>
    <row r="79" spans="2:35" ht="18.5" thickBot="1"/>
    <row r="80" spans="2:35" ht="18.5" thickBot="1">
      <c r="E80" s="2" t="s">
        <v>108</v>
      </c>
      <c r="F80" s="5">
        <v>3</v>
      </c>
      <c r="G80" s="2" t="s">
        <v>109</v>
      </c>
      <c r="I80" s="2" t="s">
        <v>45</v>
      </c>
      <c r="J80" s="84">
        <v>155</v>
      </c>
      <c r="K80" s="85"/>
      <c r="L80" s="2" t="s">
        <v>117</v>
      </c>
      <c r="M80" s="2" t="s">
        <v>45</v>
      </c>
      <c r="N80" s="84">
        <v>165</v>
      </c>
      <c r="O80" s="85"/>
    </row>
    <row r="81" spans="2:35" ht="18.5" thickBot="1"/>
    <row r="82" spans="2:35" ht="18.5" thickBot="1">
      <c r="B82" s="83" t="s">
        <v>175</v>
      </c>
      <c r="C82" s="83"/>
      <c r="D82" s="83"/>
      <c r="E82" s="8" t="s">
        <v>176</v>
      </c>
      <c r="F82" s="150" t="s">
        <v>291</v>
      </c>
      <c r="G82" s="151"/>
      <c r="H82" s="151"/>
      <c r="I82" s="151"/>
      <c r="J82" s="151"/>
      <c r="K82" s="151"/>
      <c r="L82" s="151"/>
      <c r="M82" s="151"/>
      <c r="N82" s="151"/>
      <c r="O82" s="151"/>
      <c r="P82" s="152"/>
    </row>
    <row r="83" spans="2:35" ht="18.5" thickBot="1"/>
    <row r="84" spans="2:35" ht="18.5" thickBot="1">
      <c r="B84" s="89" t="s">
        <v>178</v>
      </c>
      <c r="C84" s="91"/>
      <c r="D84" s="167"/>
      <c r="E84" s="168"/>
      <c r="F84" s="168"/>
      <c r="G84" s="168"/>
      <c r="H84" s="169"/>
      <c r="I84" s="89" t="s">
        <v>136</v>
      </c>
      <c r="J84" s="91"/>
      <c r="K84" s="89" t="s">
        <v>280</v>
      </c>
      <c r="L84" s="90"/>
      <c r="M84" s="90"/>
      <c r="N84" s="91"/>
      <c r="O84" s="89" t="s">
        <v>281</v>
      </c>
      <c r="P84" s="90"/>
      <c r="Q84" s="90"/>
      <c r="R84" s="91"/>
      <c r="S84" s="2" t="s">
        <v>48</v>
      </c>
      <c r="T84" s="89" t="s">
        <v>292</v>
      </c>
      <c r="U84" s="90"/>
      <c r="V84" s="90"/>
      <c r="W84" s="91"/>
      <c r="X84" s="89" t="s">
        <v>293</v>
      </c>
      <c r="Y84" s="90"/>
      <c r="Z84" s="90"/>
      <c r="AA84" s="91"/>
      <c r="AB84" s="89" t="s">
        <v>294</v>
      </c>
      <c r="AC84" s="90"/>
      <c r="AD84" s="90"/>
      <c r="AE84" s="91"/>
      <c r="AF84" s="89" t="s">
        <v>233</v>
      </c>
      <c r="AG84" s="90"/>
      <c r="AH84" s="90"/>
      <c r="AI84" s="91"/>
    </row>
    <row r="85" spans="2:35" ht="18.5" thickBot="1"/>
    <row r="86" spans="2:35">
      <c r="B86" s="159">
        <v>1</v>
      </c>
      <c r="C86" s="161"/>
      <c r="D86" s="159" t="s">
        <v>192</v>
      </c>
      <c r="E86" s="160"/>
      <c r="F86" s="160"/>
      <c r="G86" s="160"/>
      <c r="H86" s="161"/>
      <c r="I86" s="159" t="s">
        <v>16</v>
      </c>
      <c r="J86" s="161"/>
      <c r="K86" s="22" t="s">
        <v>194</v>
      </c>
      <c r="L86" s="155">
        <v>900</v>
      </c>
      <c r="M86" s="155"/>
      <c r="N86" s="156"/>
      <c r="O86" s="22" t="s">
        <v>194</v>
      </c>
      <c r="P86" s="155">
        <v>900</v>
      </c>
      <c r="Q86" s="155"/>
      <c r="R86" s="156"/>
      <c r="T86" s="22" t="s">
        <v>194</v>
      </c>
      <c r="U86" s="155">
        <v>900</v>
      </c>
      <c r="V86" s="155"/>
      <c r="W86" s="156"/>
      <c r="X86" s="22" t="s">
        <v>194</v>
      </c>
      <c r="Y86" s="155">
        <v>900</v>
      </c>
      <c r="Z86" s="155"/>
      <c r="AA86" s="156"/>
      <c r="AB86" s="22" t="s">
        <v>194</v>
      </c>
      <c r="AC86" s="155">
        <v>900</v>
      </c>
      <c r="AD86" s="155"/>
      <c r="AE86" s="156"/>
      <c r="AF86" s="22" t="s">
        <v>194</v>
      </c>
      <c r="AG86" s="155">
        <v>900</v>
      </c>
      <c r="AH86" s="155"/>
      <c r="AI86" s="156"/>
    </row>
    <row r="87" spans="2:35" ht="18.5" thickBot="1">
      <c r="B87" s="162"/>
      <c r="C87" s="163"/>
      <c r="D87" s="20" t="s">
        <v>193</v>
      </c>
      <c r="E87" s="21"/>
      <c r="F87" s="19"/>
      <c r="G87" s="19"/>
      <c r="H87" s="18"/>
      <c r="I87" s="162"/>
      <c r="J87" s="163"/>
      <c r="K87" s="20"/>
      <c r="L87" s="157"/>
      <c r="M87" s="157"/>
      <c r="N87" s="158"/>
      <c r="O87" s="20"/>
      <c r="P87" s="157"/>
      <c r="Q87" s="157"/>
      <c r="R87" s="158"/>
      <c r="T87" s="20"/>
      <c r="U87" s="157"/>
      <c r="V87" s="157"/>
      <c r="W87" s="158"/>
      <c r="X87" s="20"/>
      <c r="Y87" s="157"/>
      <c r="Z87" s="157"/>
      <c r="AA87" s="158"/>
      <c r="AB87" s="20"/>
      <c r="AC87" s="157"/>
      <c r="AD87" s="157"/>
      <c r="AE87" s="158"/>
      <c r="AF87" s="20"/>
      <c r="AG87" s="157"/>
      <c r="AH87" s="157"/>
      <c r="AI87" s="158"/>
    </row>
    <row r="88" spans="2:35">
      <c r="B88" s="159">
        <v>2</v>
      </c>
      <c r="C88" s="161"/>
      <c r="D88" s="159" t="s">
        <v>196</v>
      </c>
      <c r="E88" s="160"/>
      <c r="F88" s="160"/>
      <c r="G88" s="160"/>
      <c r="H88" s="161"/>
      <c r="I88" s="159" t="s">
        <v>17</v>
      </c>
      <c r="J88" s="161"/>
      <c r="K88" s="22" t="s">
        <v>194</v>
      </c>
      <c r="L88" s="155">
        <v>55</v>
      </c>
      <c r="M88" s="155"/>
      <c r="N88" s="156"/>
      <c r="O88" s="22" t="s">
        <v>194</v>
      </c>
      <c r="P88" s="155">
        <v>50</v>
      </c>
      <c r="Q88" s="155"/>
      <c r="R88" s="156"/>
      <c r="T88" s="22" t="s">
        <v>194</v>
      </c>
      <c r="U88" s="155">
        <v>65</v>
      </c>
      <c r="V88" s="155"/>
      <c r="W88" s="156"/>
      <c r="X88" s="22" t="s">
        <v>194</v>
      </c>
      <c r="Y88" s="155">
        <v>70</v>
      </c>
      <c r="Z88" s="155"/>
      <c r="AA88" s="156"/>
      <c r="AB88" s="22" t="s">
        <v>194</v>
      </c>
      <c r="AC88" s="155">
        <v>75</v>
      </c>
      <c r="AD88" s="155"/>
      <c r="AE88" s="156"/>
      <c r="AF88" s="22" t="s">
        <v>194</v>
      </c>
      <c r="AG88" s="155">
        <v>700</v>
      </c>
      <c r="AH88" s="155"/>
      <c r="AI88" s="156"/>
    </row>
    <row r="89" spans="2:35" ht="18.5" thickBot="1">
      <c r="B89" s="162"/>
      <c r="C89" s="163"/>
      <c r="D89" s="20" t="s">
        <v>195</v>
      </c>
      <c r="E89" s="21"/>
      <c r="F89" s="19"/>
      <c r="G89" s="26" t="s">
        <v>184</v>
      </c>
      <c r="H89" s="18"/>
      <c r="I89" s="162"/>
      <c r="J89" s="163"/>
      <c r="K89" s="20"/>
      <c r="L89" s="157"/>
      <c r="M89" s="157"/>
      <c r="N89" s="158"/>
      <c r="O89" s="20"/>
      <c r="P89" s="157"/>
      <c r="Q89" s="157"/>
      <c r="R89" s="158"/>
      <c r="T89" s="20"/>
      <c r="U89" s="157"/>
      <c r="V89" s="157"/>
      <c r="W89" s="158"/>
      <c r="X89" s="20"/>
      <c r="Y89" s="157"/>
      <c r="Z89" s="157"/>
      <c r="AA89" s="158"/>
      <c r="AB89" s="20"/>
      <c r="AC89" s="157"/>
      <c r="AD89" s="157"/>
      <c r="AE89" s="158"/>
      <c r="AF89" s="20"/>
      <c r="AG89" s="157"/>
      <c r="AH89" s="157"/>
      <c r="AI89" s="158"/>
    </row>
    <row r="90" spans="2:35">
      <c r="B90" s="159">
        <v>3</v>
      </c>
      <c r="C90" s="161"/>
      <c r="D90" s="159" t="s">
        <v>143</v>
      </c>
      <c r="E90" s="160"/>
      <c r="F90" s="160"/>
      <c r="G90" s="160"/>
      <c r="H90" s="161"/>
      <c r="I90" s="159" t="s">
        <v>16</v>
      </c>
      <c r="J90" s="161"/>
      <c r="K90" s="22" t="s">
        <v>194</v>
      </c>
      <c r="L90" s="155">
        <v>49500</v>
      </c>
      <c r="M90" s="155"/>
      <c r="N90" s="156"/>
      <c r="O90" s="22" t="s">
        <v>194</v>
      </c>
      <c r="P90" s="155">
        <v>45000</v>
      </c>
      <c r="Q90" s="155"/>
      <c r="R90" s="156"/>
      <c r="T90" s="22" t="s">
        <v>194</v>
      </c>
      <c r="U90" s="155">
        <v>58500</v>
      </c>
      <c r="V90" s="155"/>
      <c r="W90" s="156"/>
      <c r="X90" s="22" t="s">
        <v>194</v>
      </c>
      <c r="Y90" s="155">
        <v>63000</v>
      </c>
      <c r="Z90" s="155"/>
      <c r="AA90" s="156"/>
      <c r="AB90" s="22" t="s">
        <v>194</v>
      </c>
      <c r="AC90" s="155">
        <v>67500</v>
      </c>
      <c r="AD90" s="155"/>
      <c r="AE90" s="156"/>
      <c r="AF90" s="22" t="s">
        <v>194</v>
      </c>
      <c r="AG90" s="155">
        <v>630000</v>
      </c>
      <c r="AH90" s="155"/>
      <c r="AI90" s="156"/>
    </row>
    <row r="91" spans="2:35" ht="18.5" thickBot="1">
      <c r="B91" s="162"/>
      <c r="C91" s="163"/>
      <c r="D91" s="20" t="s">
        <v>197</v>
      </c>
      <c r="E91" s="21"/>
      <c r="F91" s="19"/>
      <c r="G91" s="19"/>
      <c r="H91" s="27" t="s">
        <v>207</v>
      </c>
      <c r="I91" s="162"/>
      <c r="J91" s="163"/>
      <c r="K91" s="20"/>
      <c r="L91" s="170"/>
      <c r="M91" s="170"/>
      <c r="N91" s="171"/>
      <c r="O91" s="20"/>
      <c r="P91" s="170"/>
      <c r="Q91" s="170"/>
      <c r="R91" s="171"/>
      <c r="T91" s="20"/>
      <c r="U91" s="170"/>
      <c r="V91" s="170"/>
      <c r="W91" s="171"/>
      <c r="X91" s="20"/>
      <c r="Y91" s="170"/>
      <c r="Z91" s="170"/>
      <c r="AA91" s="171"/>
      <c r="AB91" s="20"/>
      <c r="AC91" s="170"/>
      <c r="AD91" s="170"/>
      <c r="AE91" s="171"/>
      <c r="AF91" s="20"/>
      <c r="AG91" s="170"/>
      <c r="AH91" s="170"/>
      <c r="AI91" s="171"/>
    </row>
    <row r="92" spans="2:35" ht="16" customHeight="1">
      <c r="B92" s="159"/>
      <c r="C92" s="161"/>
      <c r="D92" s="159" t="s">
        <v>295</v>
      </c>
      <c r="E92" s="160"/>
      <c r="F92" s="160"/>
      <c r="G92" s="160"/>
      <c r="H92" s="161"/>
      <c r="I92" s="159"/>
      <c r="J92" s="161"/>
      <c r="K92" s="22"/>
      <c r="L92" s="155"/>
      <c r="M92" s="155"/>
      <c r="N92" s="156"/>
      <c r="O92" s="22"/>
      <c r="P92" s="155"/>
      <c r="Q92" s="155"/>
      <c r="R92" s="156"/>
      <c r="T92" s="22"/>
      <c r="U92" s="155"/>
      <c r="V92" s="155"/>
      <c r="W92" s="156"/>
      <c r="X92" s="22"/>
      <c r="Y92" s="155"/>
      <c r="Z92" s="155"/>
      <c r="AA92" s="156"/>
      <c r="AB92" s="22"/>
      <c r="AC92" s="155"/>
      <c r="AD92" s="155"/>
      <c r="AE92" s="156"/>
      <c r="AF92" s="22"/>
      <c r="AG92" s="155"/>
      <c r="AH92" s="155"/>
      <c r="AI92" s="156"/>
    </row>
    <row r="93" spans="2:35" ht="16" customHeight="1" thickBot="1">
      <c r="B93" s="162"/>
      <c r="C93" s="163"/>
      <c r="D93" s="20"/>
      <c r="E93" s="21"/>
      <c r="F93" s="19"/>
      <c r="G93" s="19"/>
      <c r="H93" s="18"/>
      <c r="I93" s="162"/>
      <c r="J93" s="163"/>
      <c r="K93" s="20"/>
      <c r="L93" s="157"/>
      <c r="M93" s="157"/>
      <c r="N93" s="158"/>
      <c r="O93" s="20"/>
      <c r="P93" s="157"/>
      <c r="Q93" s="157"/>
      <c r="R93" s="158"/>
      <c r="T93" s="20"/>
      <c r="U93" s="157"/>
      <c r="V93" s="157"/>
      <c r="W93" s="158"/>
      <c r="X93" s="20"/>
      <c r="Y93" s="157"/>
      <c r="Z93" s="157"/>
      <c r="AA93" s="158"/>
      <c r="AB93" s="20"/>
      <c r="AC93" s="157"/>
      <c r="AD93" s="157"/>
      <c r="AE93" s="158"/>
      <c r="AF93" s="20"/>
      <c r="AG93" s="157"/>
      <c r="AH93" s="157"/>
      <c r="AI93" s="158"/>
    </row>
    <row r="94" spans="2:35" ht="16" customHeight="1">
      <c r="B94" s="159">
        <v>4</v>
      </c>
      <c r="C94" s="161"/>
      <c r="D94" s="159" t="s">
        <v>296</v>
      </c>
      <c r="E94" s="160"/>
      <c r="F94" s="160"/>
      <c r="G94" s="160"/>
      <c r="H94" s="161"/>
      <c r="I94" s="159" t="s">
        <v>297</v>
      </c>
      <c r="J94" s="161"/>
      <c r="K94" s="22" t="s">
        <v>194</v>
      </c>
      <c r="L94" s="172">
        <v>0.2</v>
      </c>
      <c r="M94" s="172"/>
      <c r="N94" s="173"/>
      <c r="O94" s="22" t="s">
        <v>194</v>
      </c>
      <c r="P94" s="172">
        <v>0.2</v>
      </c>
      <c r="Q94" s="172"/>
      <c r="R94" s="173"/>
      <c r="T94" s="22" t="s">
        <v>194</v>
      </c>
      <c r="U94" s="172">
        <v>0.2</v>
      </c>
      <c r="V94" s="172"/>
      <c r="W94" s="173"/>
      <c r="X94" s="22" t="s">
        <v>194</v>
      </c>
      <c r="Y94" s="172">
        <v>0.2</v>
      </c>
      <c r="Z94" s="172"/>
      <c r="AA94" s="173"/>
      <c r="AB94" s="22" t="s">
        <v>194</v>
      </c>
      <c r="AC94" s="172">
        <v>0.2</v>
      </c>
      <c r="AD94" s="172"/>
      <c r="AE94" s="173"/>
      <c r="AF94" s="22" t="s">
        <v>194</v>
      </c>
      <c r="AG94" s="172">
        <v>0.2</v>
      </c>
      <c r="AH94" s="172"/>
      <c r="AI94" s="173"/>
    </row>
    <row r="95" spans="2:35" ht="16" customHeight="1" thickBot="1">
      <c r="B95" s="162"/>
      <c r="C95" s="163"/>
      <c r="D95" s="20" t="s">
        <v>198</v>
      </c>
      <c r="E95" s="21"/>
      <c r="F95" s="19"/>
      <c r="G95" s="19"/>
      <c r="H95" s="18"/>
      <c r="I95" s="162"/>
      <c r="J95" s="163"/>
      <c r="K95" s="20"/>
      <c r="L95" s="157"/>
      <c r="M95" s="157"/>
      <c r="N95" s="158"/>
      <c r="O95" s="20"/>
      <c r="P95" s="157"/>
      <c r="Q95" s="157"/>
      <c r="R95" s="158"/>
      <c r="T95" s="20"/>
      <c r="U95" s="157"/>
      <c r="V95" s="157"/>
      <c r="W95" s="158"/>
      <c r="X95" s="20"/>
      <c r="Y95" s="157"/>
      <c r="Z95" s="157"/>
      <c r="AA95" s="158"/>
      <c r="AB95" s="20"/>
      <c r="AC95" s="157"/>
      <c r="AD95" s="157"/>
      <c r="AE95" s="158"/>
      <c r="AF95" s="20"/>
      <c r="AG95" s="157"/>
      <c r="AH95" s="157"/>
      <c r="AI95" s="158"/>
    </row>
    <row r="96" spans="2:35" ht="16" customHeight="1">
      <c r="B96" s="159">
        <v>5</v>
      </c>
      <c r="C96" s="161"/>
      <c r="D96" s="159" t="s">
        <v>298</v>
      </c>
      <c r="E96" s="160"/>
      <c r="F96" s="160"/>
      <c r="G96" s="160"/>
      <c r="H96" s="161"/>
      <c r="I96" s="159" t="s">
        <v>297</v>
      </c>
      <c r="J96" s="161"/>
      <c r="K96" s="22" t="s">
        <v>194</v>
      </c>
      <c r="L96" s="172">
        <v>11</v>
      </c>
      <c r="M96" s="172"/>
      <c r="N96" s="173"/>
      <c r="O96" s="22" t="s">
        <v>194</v>
      </c>
      <c r="P96" s="172">
        <v>10</v>
      </c>
      <c r="Q96" s="172"/>
      <c r="R96" s="173"/>
      <c r="T96" s="22" t="s">
        <v>194</v>
      </c>
      <c r="U96" s="172">
        <v>13</v>
      </c>
      <c r="V96" s="172"/>
      <c r="W96" s="173"/>
      <c r="X96" s="22" t="s">
        <v>194</v>
      </c>
      <c r="Y96" s="172">
        <v>14</v>
      </c>
      <c r="Z96" s="172"/>
      <c r="AA96" s="173"/>
      <c r="AB96" s="22" t="s">
        <v>194</v>
      </c>
      <c r="AC96" s="172">
        <v>15</v>
      </c>
      <c r="AD96" s="172"/>
      <c r="AE96" s="173"/>
      <c r="AF96" s="22" t="s">
        <v>194</v>
      </c>
      <c r="AG96" s="172">
        <v>140</v>
      </c>
      <c r="AH96" s="172"/>
      <c r="AI96" s="173"/>
    </row>
    <row r="97" spans="2:35" ht="16" customHeight="1" thickBot="1">
      <c r="B97" s="162"/>
      <c r="C97" s="163"/>
      <c r="D97" s="20" t="s">
        <v>299</v>
      </c>
      <c r="E97" s="21"/>
      <c r="F97" s="19"/>
      <c r="G97" s="36"/>
      <c r="H97" s="27" t="s">
        <v>210</v>
      </c>
      <c r="I97" s="162"/>
      <c r="J97" s="163"/>
      <c r="K97" s="20"/>
      <c r="L97" s="157"/>
      <c r="M97" s="157"/>
      <c r="N97" s="158"/>
      <c r="O97" s="20"/>
      <c r="P97" s="157"/>
      <c r="Q97" s="157"/>
      <c r="R97" s="158"/>
      <c r="T97" s="20"/>
      <c r="U97" s="170"/>
      <c r="V97" s="170"/>
      <c r="W97" s="171"/>
      <c r="X97" s="20"/>
      <c r="Y97" s="170"/>
      <c r="Z97" s="170"/>
      <c r="AA97" s="171"/>
      <c r="AB97" s="20"/>
      <c r="AC97" s="170"/>
      <c r="AD97" s="170"/>
      <c r="AE97" s="171"/>
      <c r="AF97" s="20"/>
      <c r="AG97" s="170"/>
      <c r="AH97" s="170"/>
      <c r="AI97" s="171"/>
    </row>
    <row r="98" spans="2:35" ht="16" customHeight="1">
      <c r="B98" s="159">
        <v>6</v>
      </c>
      <c r="C98" s="161"/>
      <c r="D98" s="159" t="s">
        <v>300</v>
      </c>
      <c r="E98" s="160"/>
      <c r="F98" s="160"/>
      <c r="G98" s="160"/>
      <c r="H98" s="161"/>
      <c r="I98" s="159" t="s">
        <v>301</v>
      </c>
      <c r="J98" s="161"/>
      <c r="K98" s="22" t="s">
        <v>194</v>
      </c>
      <c r="L98" s="172">
        <v>20</v>
      </c>
      <c r="M98" s="172"/>
      <c r="N98" s="173"/>
      <c r="O98" s="22" t="s">
        <v>194</v>
      </c>
      <c r="P98" s="172">
        <v>20</v>
      </c>
      <c r="Q98" s="172"/>
      <c r="R98" s="173"/>
      <c r="T98" s="22" t="s">
        <v>194</v>
      </c>
      <c r="U98" s="172">
        <v>20</v>
      </c>
      <c r="V98" s="172"/>
      <c r="W98" s="173"/>
      <c r="X98" s="22" t="s">
        <v>194</v>
      </c>
      <c r="Y98" s="172">
        <v>20</v>
      </c>
      <c r="Z98" s="172"/>
      <c r="AA98" s="173"/>
      <c r="AB98" s="22" t="s">
        <v>194</v>
      </c>
      <c r="AC98" s="172">
        <v>20</v>
      </c>
      <c r="AD98" s="172"/>
      <c r="AE98" s="173"/>
      <c r="AF98" s="22" t="s">
        <v>194</v>
      </c>
      <c r="AG98" s="172">
        <v>20</v>
      </c>
      <c r="AH98" s="172"/>
      <c r="AI98" s="173"/>
    </row>
    <row r="99" spans="2:35" ht="16" customHeight="1" thickBot="1">
      <c r="B99" s="162"/>
      <c r="C99" s="163"/>
      <c r="D99" s="20" t="s">
        <v>202</v>
      </c>
      <c r="E99" s="21"/>
      <c r="F99" s="19"/>
      <c r="G99" s="19"/>
      <c r="H99" s="18"/>
      <c r="I99" s="162"/>
      <c r="J99" s="163"/>
      <c r="K99" s="20"/>
      <c r="L99" s="157"/>
      <c r="M99" s="157"/>
      <c r="N99" s="158"/>
      <c r="O99" s="20"/>
      <c r="P99" s="170"/>
      <c r="Q99" s="170"/>
      <c r="R99" s="171"/>
      <c r="T99" s="20"/>
      <c r="U99" s="170"/>
      <c r="V99" s="170"/>
      <c r="W99" s="171"/>
      <c r="X99" s="20"/>
      <c r="Y99" s="170"/>
      <c r="Z99" s="170"/>
      <c r="AA99" s="171"/>
      <c r="AB99" s="20"/>
      <c r="AC99" s="170"/>
      <c r="AD99" s="170"/>
      <c r="AE99" s="171"/>
      <c r="AF99" s="20"/>
      <c r="AG99" s="170"/>
      <c r="AH99" s="170"/>
      <c r="AI99" s="171"/>
    </row>
    <row r="100" spans="2:35" ht="16" customHeight="1">
      <c r="B100" s="159">
        <v>7</v>
      </c>
      <c r="C100" s="161"/>
      <c r="D100" s="159" t="s">
        <v>302</v>
      </c>
      <c r="E100" s="160"/>
      <c r="F100" s="160"/>
      <c r="G100" s="160"/>
      <c r="H100" s="161"/>
      <c r="I100" s="159" t="s">
        <v>297</v>
      </c>
      <c r="J100" s="161"/>
      <c r="K100" s="22" t="s">
        <v>194</v>
      </c>
      <c r="L100" s="172">
        <v>2.2000000000000002</v>
      </c>
      <c r="M100" s="172"/>
      <c r="N100" s="173"/>
      <c r="O100" s="22" t="s">
        <v>194</v>
      </c>
      <c r="P100" s="172">
        <v>2</v>
      </c>
      <c r="Q100" s="172"/>
      <c r="R100" s="173"/>
      <c r="T100" s="22" t="s">
        <v>194</v>
      </c>
      <c r="U100" s="172">
        <v>2.6</v>
      </c>
      <c r="V100" s="172"/>
      <c r="W100" s="173"/>
      <c r="X100" s="22" t="s">
        <v>194</v>
      </c>
      <c r="Y100" s="172">
        <v>2.8</v>
      </c>
      <c r="Z100" s="172"/>
      <c r="AA100" s="173"/>
      <c r="AB100" s="22" t="s">
        <v>194</v>
      </c>
      <c r="AC100" s="172">
        <v>3</v>
      </c>
      <c r="AD100" s="172"/>
      <c r="AE100" s="173"/>
      <c r="AF100" s="22" t="s">
        <v>194</v>
      </c>
      <c r="AG100" s="172">
        <v>28</v>
      </c>
      <c r="AH100" s="172"/>
      <c r="AI100" s="173"/>
    </row>
    <row r="101" spans="2:35" ht="16" customHeight="1" thickBot="1">
      <c r="B101" s="162"/>
      <c r="C101" s="163"/>
      <c r="D101" s="20" t="s">
        <v>303</v>
      </c>
      <c r="E101" s="21"/>
      <c r="F101" s="19"/>
      <c r="G101" s="36"/>
      <c r="H101" s="27" t="s">
        <v>211</v>
      </c>
      <c r="I101" s="162"/>
      <c r="J101" s="163"/>
      <c r="K101" s="20"/>
      <c r="L101" s="157"/>
      <c r="M101" s="157"/>
      <c r="N101" s="158"/>
      <c r="O101" s="20"/>
      <c r="P101" s="157"/>
      <c r="Q101" s="157"/>
      <c r="R101" s="158"/>
      <c r="T101" s="20"/>
      <c r="U101" s="170"/>
      <c r="V101" s="170"/>
      <c r="W101" s="171"/>
      <c r="X101" s="20"/>
      <c r="Y101" s="170"/>
      <c r="Z101" s="170"/>
      <c r="AA101" s="171"/>
      <c r="AB101" s="20"/>
      <c r="AC101" s="170"/>
      <c r="AD101" s="170"/>
      <c r="AE101" s="171"/>
      <c r="AF101" s="20"/>
      <c r="AG101" s="170"/>
      <c r="AH101" s="170"/>
      <c r="AI101" s="171"/>
    </row>
    <row r="102" spans="2:35" ht="16" customHeight="1">
      <c r="B102" s="159">
        <v>8</v>
      </c>
      <c r="C102" s="161"/>
      <c r="D102" s="159" t="s">
        <v>304</v>
      </c>
      <c r="E102" s="160"/>
      <c r="F102" s="160"/>
      <c r="G102" s="160"/>
      <c r="H102" s="161"/>
      <c r="I102" s="159" t="s">
        <v>297</v>
      </c>
      <c r="J102" s="161"/>
      <c r="K102" s="22" t="s">
        <v>194</v>
      </c>
      <c r="L102" s="172">
        <v>8.8000000000000007</v>
      </c>
      <c r="M102" s="172"/>
      <c r="N102" s="173"/>
      <c r="O102" s="22" t="s">
        <v>194</v>
      </c>
      <c r="P102" s="172">
        <v>8</v>
      </c>
      <c r="Q102" s="172"/>
      <c r="R102" s="173"/>
      <c r="T102" s="22" t="s">
        <v>194</v>
      </c>
      <c r="U102" s="172">
        <v>10.4</v>
      </c>
      <c r="V102" s="172"/>
      <c r="W102" s="173"/>
      <c r="X102" s="22" t="s">
        <v>194</v>
      </c>
      <c r="Y102" s="172">
        <v>11.2</v>
      </c>
      <c r="Z102" s="172"/>
      <c r="AA102" s="173"/>
      <c r="AB102" s="22" t="s">
        <v>194</v>
      </c>
      <c r="AC102" s="172">
        <v>12</v>
      </c>
      <c r="AD102" s="172"/>
      <c r="AE102" s="173"/>
      <c r="AF102" s="22" t="s">
        <v>194</v>
      </c>
      <c r="AG102" s="172">
        <v>112</v>
      </c>
      <c r="AH102" s="172"/>
      <c r="AI102" s="173"/>
    </row>
    <row r="103" spans="2:35" ht="16" customHeight="1" thickBot="1">
      <c r="B103" s="162"/>
      <c r="C103" s="163"/>
      <c r="D103" s="20" t="s">
        <v>305</v>
      </c>
      <c r="E103" s="21"/>
      <c r="F103" s="19"/>
      <c r="G103" s="36"/>
      <c r="H103" s="27" t="s">
        <v>312</v>
      </c>
      <c r="I103" s="162"/>
      <c r="J103" s="163"/>
      <c r="K103" s="20"/>
      <c r="L103" s="157"/>
      <c r="M103" s="157"/>
      <c r="N103" s="158"/>
      <c r="O103" s="20"/>
      <c r="P103" s="157"/>
      <c r="Q103" s="157"/>
      <c r="R103" s="158"/>
      <c r="T103" s="20"/>
      <c r="U103" s="170"/>
      <c r="V103" s="170"/>
      <c r="W103" s="171"/>
      <c r="X103" s="20"/>
      <c r="Y103" s="170"/>
      <c r="Z103" s="170"/>
      <c r="AA103" s="171"/>
      <c r="AB103" s="20"/>
      <c r="AC103" s="170"/>
      <c r="AD103" s="170"/>
      <c r="AE103" s="171"/>
      <c r="AF103" s="20"/>
      <c r="AG103" s="170"/>
      <c r="AH103" s="170"/>
      <c r="AI103" s="171"/>
    </row>
    <row r="104" spans="2:35">
      <c r="B104" s="159"/>
      <c r="C104" s="161"/>
      <c r="D104" s="159" t="s">
        <v>134</v>
      </c>
      <c r="E104" s="160"/>
      <c r="F104" s="160"/>
      <c r="G104" s="160"/>
      <c r="H104" s="161"/>
      <c r="I104" s="159"/>
      <c r="J104" s="161"/>
      <c r="K104" s="22"/>
      <c r="L104" s="155"/>
      <c r="M104" s="155"/>
      <c r="N104" s="156"/>
      <c r="O104" s="22"/>
      <c r="P104" s="155"/>
      <c r="Q104" s="155"/>
      <c r="R104" s="156"/>
      <c r="T104" s="22"/>
      <c r="U104" s="155"/>
      <c r="V104" s="155"/>
      <c r="W104" s="156"/>
      <c r="X104" s="22"/>
      <c r="Y104" s="155"/>
      <c r="Z104" s="155"/>
      <c r="AA104" s="156"/>
      <c r="AB104" s="22"/>
      <c r="AC104" s="155"/>
      <c r="AD104" s="155"/>
      <c r="AE104" s="156"/>
      <c r="AF104" s="22"/>
      <c r="AG104" s="155"/>
      <c r="AH104" s="155"/>
      <c r="AI104" s="156"/>
    </row>
    <row r="105" spans="2:35" ht="18.5" thickBot="1">
      <c r="B105" s="162"/>
      <c r="C105" s="163"/>
      <c r="D105" s="20"/>
      <c r="E105" s="21"/>
      <c r="F105" s="19"/>
      <c r="G105" s="19"/>
      <c r="H105" s="18"/>
      <c r="I105" s="162"/>
      <c r="J105" s="163"/>
      <c r="K105" s="20"/>
      <c r="L105" s="157"/>
      <c r="M105" s="157"/>
      <c r="N105" s="158"/>
      <c r="O105" s="20"/>
      <c r="P105" s="157"/>
      <c r="Q105" s="157"/>
      <c r="R105" s="158"/>
      <c r="T105" s="20"/>
      <c r="U105" s="157"/>
      <c r="V105" s="157"/>
      <c r="W105" s="158"/>
      <c r="X105" s="20"/>
      <c r="Y105" s="157"/>
      <c r="Z105" s="157"/>
      <c r="AA105" s="158"/>
      <c r="AB105" s="20"/>
      <c r="AC105" s="157"/>
      <c r="AD105" s="157"/>
      <c r="AE105" s="158"/>
      <c r="AF105" s="20"/>
      <c r="AG105" s="157"/>
      <c r="AH105" s="157"/>
      <c r="AI105" s="158"/>
    </row>
    <row r="106" spans="2:35">
      <c r="B106" s="159">
        <v>9</v>
      </c>
      <c r="C106" s="161"/>
      <c r="D106" s="159" t="s">
        <v>199</v>
      </c>
      <c r="E106" s="160"/>
      <c r="F106" s="160"/>
      <c r="G106" s="160"/>
      <c r="H106" s="161"/>
      <c r="I106" s="159" t="s">
        <v>18</v>
      </c>
      <c r="J106" s="161"/>
      <c r="K106" s="22" t="s">
        <v>194</v>
      </c>
      <c r="L106" s="155">
        <v>11</v>
      </c>
      <c r="M106" s="155"/>
      <c r="N106" s="156"/>
      <c r="O106" s="22" t="s">
        <v>194</v>
      </c>
      <c r="P106" s="155">
        <v>13</v>
      </c>
      <c r="Q106" s="155"/>
      <c r="R106" s="156"/>
      <c r="S106" s="14">
        <v>13</v>
      </c>
      <c r="T106" s="22" t="s">
        <v>194</v>
      </c>
      <c r="U106" s="155">
        <v>14</v>
      </c>
      <c r="V106" s="155"/>
      <c r="W106" s="156"/>
      <c r="X106" s="22" t="s">
        <v>194</v>
      </c>
      <c r="Y106" s="155">
        <v>14</v>
      </c>
      <c r="Z106" s="155"/>
      <c r="AA106" s="156"/>
      <c r="AB106" s="22" t="s">
        <v>194</v>
      </c>
      <c r="AC106" s="155">
        <v>14</v>
      </c>
      <c r="AD106" s="155"/>
      <c r="AE106" s="156"/>
      <c r="AF106" s="22" t="s">
        <v>194</v>
      </c>
      <c r="AG106" s="155">
        <v>11</v>
      </c>
      <c r="AH106" s="155"/>
      <c r="AI106" s="156"/>
    </row>
    <row r="107" spans="2:35" ht="18.5" thickBot="1">
      <c r="B107" s="162"/>
      <c r="C107" s="163"/>
      <c r="D107" s="20" t="s">
        <v>306</v>
      </c>
      <c r="E107" s="21"/>
      <c r="F107" s="19"/>
      <c r="G107" s="19"/>
      <c r="H107" s="18"/>
      <c r="I107" s="162"/>
      <c r="J107" s="163"/>
      <c r="K107" s="20"/>
      <c r="L107" s="157"/>
      <c r="M107" s="157"/>
      <c r="N107" s="158"/>
      <c r="O107" s="20"/>
      <c r="P107" s="157"/>
      <c r="Q107" s="157"/>
      <c r="R107" s="158"/>
      <c r="S107" s="48"/>
      <c r="T107" s="20"/>
      <c r="U107" s="157"/>
      <c r="V107" s="157"/>
      <c r="W107" s="158"/>
      <c r="X107" s="20"/>
      <c r="Y107" s="157"/>
      <c r="Z107" s="157"/>
      <c r="AA107" s="158"/>
      <c r="AB107" s="20"/>
      <c r="AC107" s="157"/>
      <c r="AD107" s="157"/>
      <c r="AE107" s="158"/>
      <c r="AF107" s="20"/>
      <c r="AG107" s="157"/>
      <c r="AH107" s="157"/>
      <c r="AI107" s="158"/>
    </row>
    <row r="108" spans="2:35">
      <c r="B108" s="159">
        <v>10</v>
      </c>
      <c r="C108" s="161"/>
      <c r="D108" s="159" t="s">
        <v>200</v>
      </c>
      <c r="E108" s="160"/>
      <c r="F108" s="160"/>
      <c r="G108" s="160"/>
      <c r="H108" s="161"/>
      <c r="I108" s="159" t="s">
        <v>18</v>
      </c>
      <c r="J108" s="161"/>
      <c r="K108" s="22" t="s">
        <v>194</v>
      </c>
      <c r="L108" s="155">
        <v>2</v>
      </c>
      <c r="M108" s="155"/>
      <c r="N108" s="156"/>
      <c r="O108" s="22" t="s">
        <v>194</v>
      </c>
      <c r="P108" s="155">
        <v>0</v>
      </c>
      <c r="Q108" s="155"/>
      <c r="R108" s="156"/>
      <c r="S108" s="14">
        <v>1</v>
      </c>
      <c r="T108" s="22" t="s">
        <v>194</v>
      </c>
      <c r="U108" s="155">
        <v>0</v>
      </c>
      <c r="V108" s="155"/>
      <c r="W108" s="156"/>
      <c r="X108" s="22" t="s">
        <v>194</v>
      </c>
      <c r="Y108" s="155">
        <v>0</v>
      </c>
      <c r="Z108" s="155"/>
      <c r="AA108" s="156"/>
      <c r="AB108" s="22" t="s">
        <v>194</v>
      </c>
      <c r="AC108" s="155">
        <v>1</v>
      </c>
      <c r="AD108" s="155"/>
      <c r="AE108" s="156"/>
      <c r="AF108" s="22" t="s">
        <v>194</v>
      </c>
      <c r="AG108" s="155">
        <v>4</v>
      </c>
      <c r="AH108" s="155"/>
      <c r="AI108" s="156"/>
    </row>
    <row r="109" spans="2:35" ht="18.5" thickBot="1">
      <c r="B109" s="162"/>
      <c r="C109" s="163"/>
      <c r="D109" s="20" t="s">
        <v>307</v>
      </c>
      <c r="E109" s="21"/>
      <c r="F109" s="19"/>
      <c r="G109" s="26" t="s">
        <v>313</v>
      </c>
      <c r="H109" s="18"/>
      <c r="I109" s="162"/>
      <c r="J109" s="163"/>
      <c r="K109" s="20"/>
      <c r="L109" s="157"/>
      <c r="M109" s="157"/>
      <c r="N109" s="158"/>
      <c r="O109" s="20"/>
      <c r="P109" s="157"/>
      <c r="Q109" s="157"/>
      <c r="R109" s="158"/>
      <c r="S109" s="43"/>
      <c r="T109" s="20"/>
      <c r="U109" s="170"/>
      <c r="V109" s="170"/>
      <c r="W109" s="171"/>
      <c r="X109" s="20"/>
      <c r="Y109" s="170"/>
      <c r="Z109" s="170"/>
      <c r="AA109" s="171"/>
      <c r="AB109" s="20"/>
      <c r="AC109" s="170"/>
      <c r="AD109" s="170"/>
      <c r="AE109" s="171"/>
      <c r="AF109" s="20"/>
      <c r="AG109" s="170"/>
      <c r="AH109" s="170"/>
      <c r="AI109" s="171"/>
    </row>
    <row r="110" spans="2:35">
      <c r="B110" s="159">
        <v>11</v>
      </c>
      <c r="C110" s="161"/>
      <c r="D110" s="159" t="s">
        <v>201</v>
      </c>
      <c r="E110" s="160"/>
      <c r="F110" s="160"/>
      <c r="G110" s="160"/>
      <c r="H110" s="161"/>
      <c r="I110" s="159" t="s">
        <v>18</v>
      </c>
      <c r="J110" s="161"/>
      <c r="K110" s="22" t="s">
        <v>194</v>
      </c>
      <c r="L110" s="155">
        <v>0</v>
      </c>
      <c r="M110" s="155"/>
      <c r="N110" s="156"/>
      <c r="O110" s="22" t="s">
        <v>194</v>
      </c>
      <c r="P110" s="155">
        <v>0</v>
      </c>
      <c r="Q110" s="155"/>
      <c r="R110" s="156"/>
      <c r="S110" s="14">
        <v>0</v>
      </c>
      <c r="T110" s="22" t="s">
        <v>194</v>
      </c>
      <c r="U110" s="155">
        <v>0</v>
      </c>
      <c r="V110" s="155"/>
      <c r="W110" s="156"/>
      <c r="X110" s="22" t="s">
        <v>194</v>
      </c>
      <c r="Y110" s="155">
        <v>0</v>
      </c>
      <c r="Z110" s="155"/>
      <c r="AA110" s="156"/>
      <c r="AB110" s="22" t="s">
        <v>194</v>
      </c>
      <c r="AC110" s="155">
        <v>2</v>
      </c>
      <c r="AD110" s="155"/>
      <c r="AE110" s="156"/>
      <c r="AF110" s="22" t="s">
        <v>194</v>
      </c>
      <c r="AG110" s="155">
        <v>2</v>
      </c>
      <c r="AH110" s="155"/>
      <c r="AI110" s="156"/>
    </row>
    <row r="111" spans="2:35" ht="18.5" thickBot="1">
      <c r="B111" s="162"/>
      <c r="C111" s="163"/>
      <c r="D111" s="20" t="s">
        <v>308</v>
      </c>
      <c r="E111" s="21"/>
      <c r="F111" s="19"/>
      <c r="G111" s="26" t="s">
        <v>314</v>
      </c>
      <c r="H111" s="18"/>
      <c r="I111" s="162"/>
      <c r="J111" s="163"/>
      <c r="K111" s="20"/>
      <c r="L111" s="157"/>
      <c r="M111" s="157"/>
      <c r="N111" s="158"/>
      <c r="O111" s="20"/>
      <c r="P111" s="170"/>
      <c r="Q111" s="170"/>
      <c r="R111" s="171"/>
      <c r="S111" s="43"/>
      <c r="T111" s="20"/>
      <c r="U111" s="170"/>
      <c r="V111" s="170"/>
      <c r="W111" s="171"/>
      <c r="X111" s="20"/>
      <c r="Y111" s="170"/>
      <c r="Z111" s="170"/>
      <c r="AA111" s="171"/>
      <c r="AB111" s="20"/>
      <c r="AC111" s="170"/>
      <c r="AD111" s="170"/>
      <c r="AE111" s="171"/>
      <c r="AF111" s="20"/>
      <c r="AG111" s="170"/>
      <c r="AH111" s="170"/>
      <c r="AI111" s="171"/>
    </row>
    <row r="112" spans="2:35">
      <c r="B112" s="159">
        <v>12</v>
      </c>
      <c r="C112" s="161"/>
      <c r="D112" s="159" t="s">
        <v>203</v>
      </c>
      <c r="E112" s="160"/>
      <c r="F112" s="160"/>
      <c r="G112" s="160"/>
      <c r="H112" s="161"/>
      <c r="I112" s="159" t="s">
        <v>18</v>
      </c>
      <c r="J112" s="161"/>
      <c r="K112" s="22" t="s">
        <v>194</v>
      </c>
      <c r="L112" s="155">
        <v>13</v>
      </c>
      <c r="M112" s="155"/>
      <c r="N112" s="156"/>
      <c r="O112" s="22" t="s">
        <v>194</v>
      </c>
      <c r="P112" s="155">
        <v>13</v>
      </c>
      <c r="Q112" s="155"/>
      <c r="R112" s="156"/>
      <c r="S112" s="14">
        <v>14</v>
      </c>
      <c r="T112" s="22" t="s">
        <v>194</v>
      </c>
      <c r="U112" s="155">
        <v>14</v>
      </c>
      <c r="V112" s="155"/>
      <c r="W112" s="156"/>
      <c r="X112" s="22" t="s">
        <v>194</v>
      </c>
      <c r="Y112" s="155">
        <v>14</v>
      </c>
      <c r="Z112" s="155"/>
      <c r="AA112" s="156"/>
      <c r="AB112" s="22" t="s">
        <v>194</v>
      </c>
      <c r="AC112" s="155">
        <v>13</v>
      </c>
      <c r="AD112" s="155"/>
      <c r="AE112" s="156"/>
      <c r="AF112" s="22" t="s">
        <v>194</v>
      </c>
      <c r="AG112" s="155">
        <v>13</v>
      </c>
      <c r="AH112" s="155"/>
      <c r="AI112" s="156"/>
    </row>
    <row r="113" spans="2:35" ht="18.5" thickBot="1">
      <c r="B113" s="162"/>
      <c r="C113" s="163"/>
      <c r="D113" s="20" t="s">
        <v>309</v>
      </c>
      <c r="E113" s="21"/>
      <c r="F113" s="19"/>
      <c r="G113" s="19"/>
      <c r="H113" s="18"/>
      <c r="I113" s="162"/>
      <c r="J113" s="163"/>
      <c r="K113" s="20"/>
      <c r="L113" s="157"/>
      <c r="M113" s="157"/>
      <c r="N113" s="158"/>
      <c r="O113" s="20"/>
      <c r="P113" s="157"/>
      <c r="Q113" s="157"/>
      <c r="R113" s="158"/>
      <c r="S113" s="43"/>
      <c r="T113" s="20"/>
      <c r="U113" s="157"/>
      <c r="V113" s="157"/>
      <c r="W113" s="158"/>
      <c r="X113" s="20"/>
      <c r="Y113" s="157"/>
      <c r="Z113" s="157"/>
      <c r="AA113" s="158"/>
      <c r="AB113" s="20"/>
      <c r="AC113" s="157"/>
      <c r="AD113" s="157"/>
      <c r="AE113" s="158"/>
      <c r="AF113" s="20"/>
      <c r="AG113" s="157"/>
      <c r="AH113" s="157"/>
      <c r="AI113" s="158"/>
    </row>
    <row r="114" spans="2:35" ht="18.5" thickBot="1"/>
    <row r="115" spans="2:35" ht="18.5" thickBot="1">
      <c r="B115" s="25" t="s">
        <v>184</v>
      </c>
      <c r="C115" s="83" t="s">
        <v>185</v>
      </c>
      <c r="D115" s="88"/>
      <c r="E115" s="84" t="s">
        <v>310</v>
      </c>
      <c r="F115" s="87"/>
      <c r="G115" s="87"/>
      <c r="H115" s="85"/>
      <c r="I115" s="1" t="s">
        <v>186</v>
      </c>
      <c r="J115" s="23" t="s">
        <v>187</v>
      </c>
      <c r="K115" s="7">
        <v>2</v>
      </c>
      <c r="L115" s="1" t="s">
        <v>188</v>
      </c>
      <c r="M115" s="1"/>
      <c r="N115" s="1"/>
      <c r="O115" s="1"/>
      <c r="P115" s="1"/>
      <c r="Q115" s="1" t="s">
        <v>15</v>
      </c>
      <c r="R115" s="2" t="s">
        <v>176</v>
      </c>
      <c r="S115" s="5" t="s">
        <v>17</v>
      </c>
    </row>
    <row r="116" spans="2:35" ht="18.5" thickBot="1"/>
    <row r="117" spans="2:35" ht="18.5" thickBot="1">
      <c r="C117" s="23" t="s">
        <v>205</v>
      </c>
      <c r="D117" s="16"/>
      <c r="E117" s="16"/>
      <c r="F117" s="16"/>
      <c r="G117" s="24"/>
      <c r="H117" s="16" t="s">
        <v>190</v>
      </c>
      <c r="I117" s="6" t="s">
        <v>191</v>
      </c>
      <c r="J117" s="16" t="s">
        <v>206</v>
      </c>
      <c r="K117" s="16"/>
      <c r="L117" s="16"/>
      <c r="M117" s="16"/>
      <c r="N117" s="24"/>
      <c r="O117" s="24"/>
      <c r="P117" s="24"/>
      <c r="Q117" s="24"/>
      <c r="R117" s="24"/>
      <c r="S117" s="17" t="s">
        <v>190</v>
      </c>
    </row>
    <row r="118" spans="2:35" ht="18.5" thickBot="1"/>
    <row r="119" spans="2:35" ht="18.5" thickBot="1">
      <c r="B119" s="25" t="s">
        <v>208</v>
      </c>
      <c r="C119" s="83" t="s">
        <v>185</v>
      </c>
      <c r="D119" s="88"/>
      <c r="E119" s="84" t="s">
        <v>310</v>
      </c>
      <c r="F119" s="87"/>
      <c r="G119" s="87"/>
      <c r="H119" s="85"/>
      <c r="I119" s="1" t="s">
        <v>186</v>
      </c>
      <c r="J119" s="23" t="s">
        <v>187</v>
      </c>
      <c r="K119" s="7">
        <v>3</v>
      </c>
      <c r="L119" s="1" t="s">
        <v>188</v>
      </c>
      <c r="M119" s="1"/>
      <c r="N119" s="1"/>
      <c r="O119" s="1"/>
      <c r="P119" s="1"/>
      <c r="Q119" s="1" t="s">
        <v>15</v>
      </c>
      <c r="R119" s="2" t="s">
        <v>176</v>
      </c>
      <c r="S119" s="25" t="s">
        <v>16</v>
      </c>
    </row>
    <row r="120" spans="2:35" ht="18.5" thickBot="1"/>
    <row r="121" spans="2:35">
      <c r="C121" s="28" t="s">
        <v>431</v>
      </c>
      <c r="D121" s="29"/>
      <c r="E121" s="29"/>
      <c r="F121" s="29"/>
      <c r="G121" s="30"/>
      <c r="H121" s="29"/>
      <c r="I121" s="30"/>
      <c r="J121" s="46" t="s">
        <v>191</v>
      </c>
      <c r="K121" s="29" t="s">
        <v>209</v>
      </c>
      <c r="L121" s="30"/>
      <c r="M121" s="29"/>
      <c r="N121" s="29"/>
      <c r="O121" s="30"/>
      <c r="P121" s="30"/>
      <c r="Q121" s="30"/>
      <c r="R121" s="30"/>
      <c r="S121" s="31" t="s">
        <v>318</v>
      </c>
    </row>
    <row r="122" spans="2:35" ht="18.5" thickBot="1">
      <c r="C122" s="32"/>
      <c r="D122" s="33"/>
      <c r="E122" s="33"/>
      <c r="F122" s="33"/>
      <c r="G122" s="33"/>
      <c r="H122" s="33"/>
      <c r="I122" s="33"/>
      <c r="J122" s="33"/>
      <c r="K122" s="26" t="s">
        <v>28</v>
      </c>
      <c r="L122" s="33"/>
      <c r="M122" s="26"/>
      <c r="N122" s="26"/>
      <c r="O122" s="26" t="s">
        <v>319</v>
      </c>
      <c r="P122" s="33"/>
      <c r="Q122" s="26"/>
      <c r="R122" s="26"/>
      <c r="S122" s="49" t="s">
        <v>320</v>
      </c>
    </row>
    <row r="123" spans="2:35" ht="18.5" thickBot="1"/>
    <row r="124" spans="2:35" ht="18.5" thickBot="1">
      <c r="C124" s="83" t="s">
        <v>175</v>
      </c>
      <c r="D124" s="83"/>
      <c r="E124" s="84" t="s">
        <v>311</v>
      </c>
      <c r="F124" s="87"/>
      <c r="G124" s="87"/>
      <c r="H124" s="87"/>
      <c r="I124" s="87"/>
      <c r="J124" s="85"/>
    </row>
    <row r="125" spans="2:35" ht="18.5" thickBot="1"/>
    <row r="126" spans="2:35" ht="18.5" thickBot="1">
      <c r="B126" s="25" t="s">
        <v>210</v>
      </c>
      <c r="C126" s="83" t="s">
        <v>185</v>
      </c>
      <c r="D126" s="88"/>
      <c r="E126" s="84" t="s">
        <v>310</v>
      </c>
      <c r="F126" s="87"/>
      <c r="G126" s="87"/>
      <c r="H126" s="85"/>
      <c r="I126" s="1" t="s">
        <v>186</v>
      </c>
      <c r="J126" s="23" t="s">
        <v>187</v>
      </c>
      <c r="K126" s="7">
        <v>5</v>
      </c>
      <c r="L126" s="1" t="s">
        <v>188</v>
      </c>
      <c r="M126" s="1"/>
      <c r="N126" s="1"/>
      <c r="O126" s="1"/>
      <c r="P126" s="1"/>
      <c r="Q126" s="1" t="s">
        <v>15</v>
      </c>
      <c r="R126" s="2" t="s">
        <v>176</v>
      </c>
      <c r="S126" s="5" t="s">
        <v>297</v>
      </c>
    </row>
    <row r="127" spans="2:35" ht="18.5" thickBot="1"/>
    <row r="128" spans="2:35" ht="32.5" customHeight="1" thickBot="1">
      <c r="C128" s="150" t="s">
        <v>315</v>
      </c>
      <c r="D128" s="151"/>
      <c r="E128" s="151"/>
      <c r="F128" s="151"/>
      <c r="G128" s="151"/>
      <c r="H128" s="151"/>
      <c r="I128" s="6" t="s">
        <v>213</v>
      </c>
      <c r="J128" s="6" t="s">
        <v>191</v>
      </c>
      <c r="K128" s="174" t="s">
        <v>419</v>
      </c>
      <c r="L128" s="175"/>
      <c r="M128" s="175"/>
      <c r="N128" s="175"/>
      <c r="O128" s="175"/>
      <c r="P128" s="175"/>
      <c r="Q128" s="175"/>
      <c r="R128" s="175"/>
      <c r="S128" s="7" t="s">
        <v>213</v>
      </c>
    </row>
    <row r="129" spans="2:19" ht="18.5" thickBot="1"/>
    <row r="130" spans="2:19" ht="18.5" thickBot="1">
      <c r="B130" s="25" t="s">
        <v>211</v>
      </c>
      <c r="C130" s="83" t="s">
        <v>185</v>
      </c>
      <c r="D130" s="88"/>
      <c r="E130" s="84" t="s">
        <v>310</v>
      </c>
      <c r="F130" s="87"/>
      <c r="G130" s="87"/>
      <c r="H130" s="85"/>
      <c r="I130" s="1" t="s">
        <v>186</v>
      </c>
      <c r="J130" s="23" t="s">
        <v>187</v>
      </c>
      <c r="K130" s="7">
        <v>7</v>
      </c>
      <c r="L130" s="1" t="s">
        <v>188</v>
      </c>
      <c r="M130" s="1"/>
      <c r="N130" s="1"/>
      <c r="O130" s="1"/>
      <c r="P130" s="1"/>
      <c r="Q130" s="1" t="s">
        <v>15</v>
      </c>
      <c r="R130" s="2" t="s">
        <v>176</v>
      </c>
      <c r="S130" s="5" t="s">
        <v>297</v>
      </c>
    </row>
    <row r="131" spans="2:19" ht="18.5" thickBot="1"/>
    <row r="132" spans="2:19" ht="35.5" customHeight="1" thickBot="1">
      <c r="C132" s="150" t="s">
        <v>420</v>
      </c>
      <c r="D132" s="151"/>
      <c r="E132" s="151"/>
      <c r="F132" s="151"/>
      <c r="G132" s="151"/>
      <c r="H132" s="151"/>
      <c r="I132" s="6" t="s">
        <v>317</v>
      </c>
      <c r="J132" s="6" t="s">
        <v>191</v>
      </c>
      <c r="K132" s="174" t="s">
        <v>421</v>
      </c>
      <c r="L132" s="175"/>
      <c r="M132" s="175"/>
      <c r="N132" s="175"/>
      <c r="O132" s="175"/>
      <c r="P132" s="175"/>
      <c r="Q132" s="175"/>
      <c r="R132" s="175"/>
      <c r="S132" s="7" t="s">
        <v>317</v>
      </c>
    </row>
    <row r="133" spans="2:19" ht="18.5" thickBot="1"/>
    <row r="134" spans="2:19" ht="18.5" thickBot="1">
      <c r="B134" s="25" t="s">
        <v>312</v>
      </c>
      <c r="C134" s="83" t="s">
        <v>185</v>
      </c>
      <c r="D134" s="88"/>
      <c r="E134" s="84" t="s">
        <v>310</v>
      </c>
      <c r="F134" s="87"/>
      <c r="G134" s="87"/>
      <c r="H134" s="85"/>
      <c r="I134" s="1" t="s">
        <v>186</v>
      </c>
      <c r="J134" s="23" t="s">
        <v>187</v>
      </c>
      <c r="K134" s="7">
        <v>8</v>
      </c>
      <c r="L134" s="1" t="s">
        <v>188</v>
      </c>
      <c r="M134" s="1"/>
      <c r="N134" s="1"/>
      <c r="O134" s="1"/>
      <c r="P134" s="1"/>
      <c r="Q134" s="1" t="s">
        <v>15</v>
      </c>
      <c r="R134" s="2" t="s">
        <v>176</v>
      </c>
      <c r="S134" s="5" t="s">
        <v>297</v>
      </c>
    </row>
    <row r="135" spans="2:19" ht="18.5" thickBot="1"/>
    <row r="136" spans="2:19" ht="32.5" customHeight="1" thickBot="1">
      <c r="C136" s="150" t="s">
        <v>316</v>
      </c>
      <c r="D136" s="151"/>
      <c r="E136" s="151"/>
      <c r="F136" s="151"/>
      <c r="G136" s="151"/>
      <c r="H136" s="151"/>
      <c r="I136" s="6" t="s">
        <v>321</v>
      </c>
      <c r="J136" s="6" t="s">
        <v>191</v>
      </c>
      <c r="K136" s="174" t="s">
        <v>422</v>
      </c>
      <c r="L136" s="175"/>
      <c r="M136" s="175"/>
      <c r="N136" s="175"/>
      <c r="O136" s="175"/>
      <c r="P136" s="175"/>
      <c r="Q136" s="175"/>
      <c r="R136" s="175"/>
      <c r="S136" s="7" t="s">
        <v>321</v>
      </c>
    </row>
    <row r="138" spans="2:19" ht="18.5" thickBot="1"/>
    <row r="139" spans="2:19" ht="18.5" thickBot="1">
      <c r="B139" s="25" t="s">
        <v>313</v>
      </c>
      <c r="C139" s="83" t="s">
        <v>185</v>
      </c>
      <c r="D139" s="88"/>
      <c r="E139" s="84" t="s">
        <v>310</v>
      </c>
      <c r="F139" s="87"/>
      <c r="G139" s="87"/>
      <c r="H139" s="85"/>
      <c r="I139" s="1" t="s">
        <v>186</v>
      </c>
      <c r="J139" s="23" t="s">
        <v>187</v>
      </c>
      <c r="K139" s="7">
        <v>10</v>
      </c>
      <c r="L139" s="1" t="s">
        <v>188</v>
      </c>
      <c r="M139" s="1"/>
      <c r="N139" s="1"/>
      <c r="O139" s="1"/>
      <c r="P139" s="1"/>
      <c r="Q139" s="1" t="s">
        <v>15</v>
      </c>
      <c r="R139" s="2" t="s">
        <v>176</v>
      </c>
      <c r="S139" s="5" t="s">
        <v>18</v>
      </c>
    </row>
    <row r="140" spans="2:19" ht="18.5" thickBot="1"/>
    <row r="141" spans="2:19" ht="18.5" thickBot="1">
      <c r="C141" s="23" t="s">
        <v>204</v>
      </c>
      <c r="D141" s="16"/>
      <c r="E141" s="16"/>
      <c r="F141" s="16"/>
      <c r="G141" s="24"/>
      <c r="H141" s="16" t="s">
        <v>322</v>
      </c>
      <c r="I141" s="6" t="s">
        <v>191</v>
      </c>
      <c r="J141" s="16" t="s">
        <v>212</v>
      </c>
      <c r="K141" s="16"/>
      <c r="L141" s="16"/>
      <c r="M141" s="16"/>
      <c r="N141" s="24"/>
      <c r="O141" s="24"/>
      <c r="P141" s="24"/>
      <c r="Q141" s="24"/>
      <c r="R141" s="24"/>
      <c r="S141" s="17" t="s">
        <v>322</v>
      </c>
    </row>
    <row r="142" spans="2:19" ht="18.5" thickBot="1"/>
    <row r="143" spans="2:19" ht="18.5" thickBot="1">
      <c r="B143" s="25" t="s">
        <v>314</v>
      </c>
      <c r="C143" s="83" t="s">
        <v>185</v>
      </c>
      <c r="D143" s="88"/>
      <c r="E143" s="84" t="s">
        <v>310</v>
      </c>
      <c r="F143" s="87"/>
      <c r="G143" s="87"/>
      <c r="H143" s="85"/>
      <c r="I143" s="1" t="s">
        <v>186</v>
      </c>
      <c r="J143" s="23" t="s">
        <v>187</v>
      </c>
      <c r="K143" s="7">
        <v>11</v>
      </c>
      <c r="L143" s="1" t="s">
        <v>188</v>
      </c>
      <c r="M143" s="1"/>
      <c r="N143" s="1"/>
      <c r="O143" s="1"/>
      <c r="P143" s="1"/>
      <c r="Q143" s="1" t="s">
        <v>15</v>
      </c>
      <c r="R143" s="2" t="s">
        <v>176</v>
      </c>
      <c r="S143" s="5" t="s">
        <v>18</v>
      </c>
    </row>
    <row r="144" spans="2:19" ht="18.5" thickBot="1"/>
    <row r="145" spans="2:25" ht="18.5" thickBot="1">
      <c r="C145" s="23" t="s">
        <v>214</v>
      </c>
      <c r="D145" s="16"/>
      <c r="E145" s="16"/>
      <c r="F145" s="16"/>
      <c r="G145" s="24"/>
      <c r="H145" s="24"/>
      <c r="I145" s="24"/>
      <c r="J145" s="24"/>
      <c r="K145" s="16" t="s">
        <v>323</v>
      </c>
      <c r="L145" s="6" t="s">
        <v>191</v>
      </c>
      <c r="M145" s="24"/>
      <c r="N145" s="16" t="s">
        <v>204</v>
      </c>
      <c r="O145" s="16"/>
      <c r="P145" s="16"/>
      <c r="Q145" s="16"/>
      <c r="R145" s="24"/>
      <c r="S145" s="17" t="s">
        <v>323</v>
      </c>
    </row>
    <row r="147" spans="2:25" ht="18.5" thickBot="1"/>
    <row r="148" spans="2:25" ht="18.5" thickBot="1">
      <c r="B148" s="25" t="s">
        <v>184</v>
      </c>
      <c r="D148" s="2" t="s">
        <v>108</v>
      </c>
      <c r="E148" s="5">
        <v>3</v>
      </c>
      <c r="F148" s="2" t="s">
        <v>109</v>
      </c>
      <c r="H148" s="2" t="s">
        <v>45</v>
      </c>
      <c r="I148" s="84">
        <v>159</v>
      </c>
      <c r="J148" s="85"/>
    </row>
    <row r="149" spans="2:25" ht="18.5" thickBot="1"/>
    <row r="150" spans="2:25" ht="18.5" thickBot="1">
      <c r="B150" s="84" t="s">
        <v>158</v>
      </c>
      <c r="C150" s="87"/>
      <c r="D150" s="87"/>
      <c r="E150" s="87"/>
      <c r="F150" s="85"/>
      <c r="G150" s="138" t="s">
        <v>324</v>
      </c>
      <c r="H150" s="139"/>
      <c r="I150" s="139"/>
      <c r="J150" s="139"/>
      <c r="K150" s="139"/>
      <c r="L150" s="139"/>
      <c r="M150" s="139"/>
      <c r="N150" s="139"/>
      <c r="O150" s="139"/>
      <c r="P150" s="139"/>
      <c r="Q150" s="139"/>
      <c r="R150" s="139"/>
      <c r="S150" s="139"/>
      <c r="T150" s="139"/>
      <c r="U150" s="139"/>
      <c r="V150" s="139"/>
      <c r="W150" s="139"/>
      <c r="X150" s="139"/>
      <c r="Y150" s="140"/>
    </row>
    <row r="151" spans="2:25" ht="18.5" thickBot="1">
      <c r="T151" s="83" t="s">
        <v>15</v>
      </c>
      <c r="U151" s="88"/>
      <c r="V151" s="84" t="s">
        <v>17</v>
      </c>
      <c r="W151" s="87"/>
      <c r="X151" s="85"/>
    </row>
    <row r="152" spans="2:25" ht="18.5" thickBot="1">
      <c r="B152" s="89" t="s">
        <v>47</v>
      </c>
      <c r="C152" s="90"/>
      <c r="D152" s="91"/>
      <c r="E152" s="89" t="s">
        <v>81</v>
      </c>
      <c r="F152" s="90"/>
      <c r="G152" s="90"/>
      <c r="H152" s="90"/>
      <c r="I152" s="90"/>
      <c r="J152" s="91"/>
      <c r="K152" s="89" t="s">
        <v>432</v>
      </c>
      <c r="L152" s="90"/>
      <c r="M152" s="90"/>
      <c r="N152" s="91"/>
      <c r="O152" s="89" t="s">
        <v>83</v>
      </c>
      <c r="P152" s="90"/>
      <c r="Q152" s="90"/>
      <c r="R152" s="90"/>
      <c r="S152" s="90"/>
      <c r="T152" s="91"/>
      <c r="U152" s="89" t="s">
        <v>433</v>
      </c>
      <c r="V152" s="90"/>
      <c r="W152" s="90"/>
      <c r="X152" s="91"/>
    </row>
    <row r="153" spans="2:25" ht="18.5" thickBot="1">
      <c r="B153" s="11">
        <v>35</v>
      </c>
      <c r="C153" s="130"/>
      <c r="D153" s="131"/>
      <c r="E153" s="11">
        <v>36</v>
      </c>
      <c r="F153" s="95"/>
      <c r="G153" s="96"/>
      <c r="H153" s="96"/>
      <c r="I153" s="96"/>
      <c r="J153" s="97"/>
      <c r="K153" s="11">
        <v>37</v>
      </c>
      <c r="L153" s="129"/>
      <c r="M153" s="129"/>
      <c r="N153" s="129"/>
      <c r="O153" s="11">
        <v>38</v>
      </c>
      <c r="P153" s="132"/>
      <c r="Q153" s="133"/>
      <c r="R153" s="133"/>
      <c r="S153" s="133"/>
      <c r="T153" s="134"/>
      <c r="U153" s="11">
        <v>39</v>
      </c>
      <c r="V153" s="103"/>
      <c r="W153" s="129"/>
      <c r="X153" s="104"/>
    </row>
    <row r="154" spans="2:25" ht="18.5" thickBot="1">
      <c r="E154" s="89"/>
      <c r="F154" s="90"/>
      <c r="G154" s="90"/>
      <c r="H154" s="90"/>
      <c r="I154" s="90"/>
      <c r="J154" s="91"/>
      <c r="K154" s="98"/>
      <c r="L154" s="99"/>
      <c r="M154" s="99"/>
      <c r="N154" s="100"/>
      <c r="O154" s="37"/>
      <c r="P154" s="135"/>
      <c r="Q154" s="136"/>
      <c r="R154" s="136"/>
      <c r="S154" s="136"/>
      <c r="T154" s="137"/>
      <c r="U154" s="103"/>
      <c r="V154" s="129"/>
      <c r="W154" s="129"/>
      <c r="X154" s="104"/>
    </row>
    <row r="155" spans="2:25" ht="18.5" thickBot="1">
      <c r="E155" s="89" t="s">
        <v>85</v>
      </c>
      <c r="F155" s="90"/>
      <c r="G155" s="90"/>
      <c r="H155" s="90"/>
      <c r="I155" s="90"/>
      <c r="J155" s="91"/>
      <c r="K155" s="11">
        <v>40</v>
      </c>
      <c r="L155" s="129"/>
      <c r="M155" s="129"/>
      <c r="N155" s="129"/>
      <c r="O155" s="89" t="s">
        <v>86</v>
      </c>
      <c r="P155" s="90"/>
      <c r="Q155" s="90"/>
      <c r="R155" s="90"/>
      <c r="S155" s="90"/>
      <c r="T155" s="91"/>
      <c r="U155" s="11">
        <v>41</v>
      </c>
      <c r="V155" s="103"/>
      <c r="W155" s="129"/>
      <c r="X155" s="104"/>
    </row>
    <row r="157" spans="2:25">
      <c r="B157" s="1" t="s">
        <v>347</v>
      </c>
    </row>
    <row r="158" spans="2:25" ht="18.5" thickBot="1"/>
    <row r="159" spans="2:25" ht="18.5" thickBot="1">
      <c r="B159" s="84" t="s">
        <v>158</v>
      </c>
      <c r="C159" s="87"/>
      <c r="D159" s="87"/>
      <c r="E159" s="87"/>
      <c r="F159" s="85"/>
      <c r="G159" s="138" t="s">
        <v>330</v>
      </c>
      <c r="H159" s="139"/>
      <c r="I159" s="139"/>
      <c r="J159" s="139"/>
      <c r="K159" s="139"/>
      <c r="L159" s="139"/>
      <c r="M159" s="139"/>
      <c r="N159" s="139"/>
      <c r="O159" s="139"/>
      <c r="P159" s="139"/>
      <c r="Q159" s="139"/>
      <c r="R159" s="139"/>
      <c r="S159" s="139"/>
      <c r="T159" s="139"/>
      <c r="U159" s="139"/>
      <c r="V159" s="139"/>
      <c r="W159" s="139"/>
      <c r="X159" s="139"/>
      <c r="Y159" s="140"/>
    </row>
    <row r="160" spans="2:25" ht="18.5" thickBot="1">
      <c r="T160" s="83" t="s">
        <v>15</v>
      </c>
      <c r="U160" s="88"/>
      <c r="V160" s="84" t="s">
        <v>17</v>
      </c>
      <c r="W160" s="87"/>
      <c r="X160" s="85"/>
    </row>
    <row r="161" spans="2:25" ht="18.5" thickBot="1">
      <c r="B161" s="89" t="s">
        <v>47</v>
      </c>
      <c r="C161" s="90"/>
      <c r="D161" s="91"/>
      <c r="E161" s="89" t="s">
        <v>81</v>
      </c>
      <c r="F161" s="90"/>
      <c r="G161" s="90"/>
      <c r="H161" s="90"/>
      <c r="I161" s="90"/>
      <c r="J161" s="91"/>
      <c r="K161" s="89" t="s">
        <v>432</v>
      </c>
      <c r="L161" s="90"/>
      <c r="M161" s="90"/>
      <c r="N161" s="91"/>
      <c r="O161" s="89" t="s">
        <v>83</v>
      </c>
      <c r="P161" s="90"/>
      <c r="Q161" s="90"/>
      <c r="R161" s="90"/>
      <c r="S161" s="90"/>
      <c r="T161" s="91"/>
      <c r="U161" s="89" t="s">
        <v>433</v>
      </c>
      <c r="V161" s="90"/>
      <c r="W161" s="90"/>
      <c r="X161" s="91"/>
    </row>
    <row r="162" spans="2:25" ht="18.5" thickBot="1">
      <c r="B162" s="11">
        <v>42</v>
      </c>
      <c r="C162" s="130"/>
      <c r="D162" s="131"/>
      <c r="E162" s="11">
        <v>43</v>
      </c>
      <c r="F162" s="95"/>
      <c r="G162" s="96"/>
      <c r="H162" s="96"/>
      <c r="I162" s="96"/>
      <c r="J162" s="97"/>
      <c r="K162" s="11">
        <v>44</v>
      </c>
      <c r="L162" s="129"/>
      <c r="M162" s="129"/>
      <c r="N162" s="129"/>
      <c r="O162" s="11">
        <v>45</v>
      </c>
      <c r="P162" s="132"/>
      <c r="Q162" s="133"/>
      <c r="R162" s="133"/>
      <c r="S162" s="133"/>
      <c r="T162" s="134"/>
      <c r="U162" s="11">
        <v>46</v>
      </c>
      <c r="V162" s="103"/>
      <c r="W162" s="129"/>
      <c r="X162" s="104"/>
    </row>
    <row r="163" spans="2:25" ht="18.5" thickBot="1">
      <c r="E163" s="89"/>
      <c r="F163" s="90"/>
      <c r="G163" s="90"/>
      <c r="H163" s="90"/>
      <c r="I163" s="90"/>
      <c r="J163" s="91"/>
      <c r="K163" s="98"/>
      <c r="L163" s="99"/>
      <c r="M163" s="99"/>
      <c r="N163" s="100"/>
      <c r="O163" s="37"/>
      <c r="P163" s="135"/>
      <c r="Q163" s="136"/>
      <c r="R163" s="136"/>
      <c r="S163" s="136"/>
      <c r="T163" s="137"/>
      <c r="U163" s="103"/>
      <c r="V163" s="129"/>
      <c r="W163" s="129"/>
      <c r="X163" s="104"/>
    </row>
    <row r="164" spans="2:25" ht="18.5" thickBot="1">
      <c r="E164" s="89" t="s">
        <v>85</v>
      </c>
      <c r="F164" s="90"/>
      <c r="G164" s="90"/>
      <c r="H164" s="90"/>
      <c r="I164" s="90"/>
      <c r="J164" s="91"/>
      <c r="K164" s="11">
        <v>47</v>
      </c>
      <c r="L164" s="129"/>
      <c r="M164" s="129"/>
      <c r="N164" s="129"/>
      <c r="O164" s="89" t="s">
        <v>86</v>
      </c>
      <c r="P164" s="90"/>
      <c r="Q164" s="90"/>
      <c r="R164" s="90"/>
      <c r="S164" s="90"/>
      <c r="T164" s="91"/>
      <c r="U164" s="11">
        <v>48</v>
      </c>
      <c r="V164" s="103"/>
      <c r="W164" s="129"/>
      <c r="X164" s="104"/>
    </row>
    <row r="166" spans="2:25">
      <c r="B166" s="83" t="s">
        <v>339</v>
      </c>
      <c r="C166" s="83"/>
      <c r="D166" s="83"/>
      <c r="E166" s="83"/>
      <c r="F166" s="83"/>
      <c r="G166" s="83"/>
      <c r="H166" s="83"/>
      <c r="I166" s="83"/>
      <c r="J166" s="83"/>
      <c r="K166" s="83"/>
      <c r="L166" s="83"/>
      <c r="M166" s="83"/>
      <c r="N166" s="83"/>
      <c r="O166" s="83"/>
      <c r="P166" s="83"/>
      <c r="Q166" s="83"/>
      <c r="R166" s="83"/>
      <c r="S166" s="83"/>
      <c r="T166" s="83"/>
      <c r="U166" s="83"/>
      <c r="V166" s="83"/>
      <c r="W166" s="83"/>
      <c r="X166" s="83"/>
      <c r="Y166" s="83"/>
    </row>
    <row r="167" spans="2:25" ht="18.5" thickBot="1"/>
    <row r="168" spans="2:25" ht="18.5" thickBot="1">
      <c r="B168" s="84" t="s">
        <v>158</v>
      </c>
      <c r="C168" s="87"/>
      <c r="D168" s="87"/>
      <c r="E168" s="87"/>
      <c r="F168" s="85"/>
      <c r="G168" s="138" t="s">
        <v>331</v>
      </c>
      <c r="H168" s="139"/>
      <c r="I168" s="139"/>
      <c r="J168" s="139"/>
      <c r="K168" s="139"/>
      <c r="L168" s="139"/>
      <c r="M168" s="139"/>
      <c r="N168" s="139"/>
      <c r="O168" s="139"/>
      <c r="P168" s="139"/>
      <c r="Q168" s="139"/>
      <c r="R168" s="139"/>
      <c r="S168" s="139"/>
      <c r="T168" s="139"/>
      <c r="U168" s="139"/>
      <c r="V168" s="139"/>
      <c r="W168" s="139"/>
      <c r="X168" s="139"/>
      <c r="Y168" s="140"/>
    </row>
    <row r="169" spans="2:25" ht="18.5" thickBot="1">
      <c r="T169" s="83" t="s">
        <v>15</v>
      </c>
      <c r="U169" s="88"/>
      <c r="V169" s="84" t="s">
        <v>17</v>
      </c>
      <c r="W169" s="87"/>
      <c r="X169" s="85"/>
    </row>
    <row r="170" spans="2:25" ht="18.5" thickBot="1">
      <c r="B170" s="89" t="s">
        <v>47</v>
      </c>
      <c r="C170" s="90"/>
      <c r="D170" s="91"/>
      <c r="E170" s="89" t="s">
        <v>81</v>
      </c>
      <c r="F170" s="90"/>
      <c r="G170" s="90"/>
      <c r="H170" s="90"/>
      <c r="I170" s="90"/>
      <c r="J170" s="91"/>
      <c r="K170" s="89" t="s">
        <v>432</v>
      </c>
      <c r="L170" s="90"/>
      <c r="M170" s="90"/>
      <c r="N170" s="91"/>
      <c r="O170" s="89" t="s">
        <v>83</v>
      </c>
      <c r="P170" s="90"/>
      <c r="Q170" s="90"/>
      <c r="R170" s="90"/>
      <c r="S170" s="90"/>
      <c r="T170" s="91"/>
      <c r="U170" s="89" t="s">
        <v>433</v>
      </c>
      <c r="V170" s="90"/>
      <c r="W170" s="90"/>
      <c r="X170" s="91"/>
    </row>
    <row r="171" spans="2:25" ht="18.5" thickBot="1">
      <c r="B171" s="11">
        <v>49</v>
      </c>
      <c r="C171" s="130"/>
      <c r="D171" s="131"/>
      <c r="E171" s="11">
        <v>50</v>
      </c>
      <c r="F171" s="95"/>
      <c r="G171" s="96"/>
      <c r="H171" s="96"/>
      <c r="I171" s="96"/>
      <c r="J171" s="97"/>
      <c r="K171" s="11">
        <v>51</v>
      </c>
      <c r="L171" s="129"/>
      <c r="M171" s="129"/>
      <c r="N171" s="129"/>
      <c r="O171" s="11">
        <v>52</v>
      </c>
      <c r="P171" s="132"/>
      <c r="Q171" s="133"/>
      <c r="R171" s="133"/>
      <c r="S171" s="133"/>
      <c r="T171" s="134"/>
      <c r="U171" s="11">
        <v>53</v>
      </c>
      <c r="V171" s="103"/>
      <c r="W171" s="129"/>
      <c r="X171" s="104"/>
    </row>
    <row r="172" spans="2:25" ht="18.5" thickBot="1">
      <c r="E172" s="89"/>
      <c r="F172" s="90"/>
      <c r="G172" s="90"/>
      <c r="H172" s="90"/>
      <c r="I172" s="90"/>
      <c r="J172" s="91"/>
      <c r="K172" s="98"/>
      <c r="L172" s="99"/>
      <c r="M172" s="99"/>
      <c r="N172" s="100"/>
      <c r="O172" s="37"/>
      <c r="P172" s="135"/>
      <c r="Q172" s="136"/>
      <c r="R172" s="136"/>
      <c r="S172" s="136"/>
      <c r="T172" s="137"/>
      <c r="U172" s="103"/>
      <c r="V172" s="129"/>
      <c r="W172" s="129"/>
      <c r="X172" s="104"/>
    </row>
    <row r="173" spans="2:25" ht="18.5" thickBot="1">
      <c r="E173" s="89" t="s">
        <v>85</v>
      </c>
      <c r="F173" s="90"/>
      <c r="G173" s="90"/>
      <c r="H173" s="90"/>
      <c r="I173" s="90"/>
      <c r="J173" s="91"/>
      <c r="K173" s="11">
        <v>54</v>
      </c>
      <c r="L173" s="129"/>
      <c r="M173" s="129"/>
      <c r="N173" s="129"/>
      <c r="O173" s="89" t="s">
        <v>86</v>
      </c>
      <c r="P173" s="90"/>
      <c r="Q173" s="90"/>
      <c r="R173" s="90"/>
      <c r="S173" s="90"/>
      <c r="T173" s="91"/>
      <c r="U173" s="11">
        <v>55</v>
      </c>
      <c r="V173" s="103"/>
      <c r="W173" s="129"/>
      <c r="X173" s="104"/>
    </row>
    <row r="174" spans="2:25" ht="18.5" thickBot="1"/>
    <row r="175" spans="2:25" ht="18.5" thickBot="1">
      <c r="B175" s="84" t="s">
        <v>158</v>
      </c>
      <c r="C175" s="87"/>
      <c r="D175" s="87"/>
      <c r="E175" s="87"/>
      <c r="F175" s="85"/>
      <c r="G175" s="138" t="s">
        <v>332</v>
      </c>
      <c r="H175" s="139"/>
      <c r="I175" s="139"/>
      <c r="J175" s="139"/>
      <c r="K175" s="139"/>
      <c r="L175" s="139"/>
      <c r="M175" s="139"/>
      <c r="N175" s="139"/>
      <c r="O175" s="139"/>
      <c r="P175" s="139"/>
      <c r="Q175" s="139"/>
      <c r="R175" s="139"/>
      <c r="S175" s="139"/>
      <c r="T175" s="139"/>
      <c r="U175" s="139"/>
      <c r="V175" s="139"/>
      <c r="W175" s="139"/>
      <c r="X175" s="139"/>
      <c r="Y175" s="140"/>
    </row>
    <row r="176" spans="2:25" ht="18.5" thickBot="1">
      <c r="T176" s="83" t="s">
        <v>15</v>
      </c>
      <c r="U176" s="88"/>
      <c r="V176" s="84" t="s">
        <v>17</v>
      </c>
      <c r="W176" s="87"/>
      <c r="X176" s="85"/>
    </row>
    <row r="177" spans="2:25" ht="18.5" thickBot="1">
      <c r="B177" s="89" t="s">
        <v>47</v>
      </c>
      <c r="C177" s="90"/>
      <c r="D177" s="91"/>
      <c r="E177" s="89" t="s">
        <v>81</v>
      </c>
      <c r="F177" s="90"/>
      <c r="G177" s="90"/>
      <c r="H177" s="90"/>
      <c r="I177" s="90"/>
      <c r="J177" s="91"/>
      <c r="K177" s="89" t="s">
        <v>432</v>
      </c>
      <c r="L177" s="90"/>
      <c r="M177" s="90"/>
      <c r="N177" s="91"/>
      <c r="O177" s="89" t="s">
        <v>83</v>
      </c>
      <c r="P177" s="90"/>
      <c r="Q177" s="90"/>
      <c r="R177" s="90"/>
      <c r="S177" s="90"/>
      <c r="T177" s="91"/>
      <c r="U177" s="89" t="s">
        <v>433</v>
      </c>
      <c r="V177" s="90"/>
      <c r="W177" s="90"/>
      <c r="X177" s="91"/>
    </row>
    <row r="178" spans="2:25" ht="18.5" thickBot="1">
      <c r="B178" s="11">
        <v>56</v>
      </c>
      <c r="C178" s="130"/>
      <c r="D178" s="131"/>
      <c r="E178" s="11">
        <v>57</v>
      </c>
      <c r="F178" s="95"/>
      <c r="G178" s="96"/>
      <c r="H178" s="96"/>
      <c r="I178" s="96"/>
      <c r="J178" s="97"/>
      <c r="K178" s="11">
        <v>58</v>
      </c>
      <c r="L178" s="129"/>
      <c r="M178" s="129"/>
      <c r="N178" s="129"/>
      <c r="O178" s="11">
        <v>59</v>
      </c>
      <c r="P178" s="132"/>
      <c r="Q178" s="133"/>
      <c r="R178" s="133"/>
      <c r="S178" s="133"/>
      <c r="T178" s="134"/>
      <c r="U178" s="11">
        <v>60</v>
      </c>
      <c r="V178" s="103"/>
      <c r="W178" s="129"/>
      <c r="X178" s="104"/>
    </row>
    <row r="179" spans="2:25" ht="18.5" thickBot="1">
      <c r="E179" s="89"/>
      <c r="F179" s="90"/>
      <c r="G179" s="90"/>
      <c r="H179" s="90"/>
      <c r="I179" s="90"/>
      <c r="J179" s="91"/>
      <c r="K179" s="98"/>
      <c r="L179" s="99"/>
      <c r="M179" s="99"/>
      <c r="N179" s="100"/>
      <c r="O179" s="37"/>
      <c r="P179" s="135"/>
      <c r="Q179" s="136"/>
      <c r="R179" s="136"/>
      <c r="S179" s="136"/>
      <c r="T179" s="137"/>
      <c r="U179" s="103"/>
      <c r="V179" s="129"/>
      <c r="W179" s="129"/>
      <c r="X179" s="104"/>
    </row>
    <row r="180" spans="2:25" ht="18.5" thickBot="1">
      <c r="E180" s="89" t="s">
        <v>85</v>
      </c>
      <c r="F180" s="90"/>
      <c r="G180" s="90"/>
      <c r="H180" s="90"/>
      <c r="I180" s="90"/>
      <c r="J180" s="91"/>
      <c r="K180" s="11">
        <v>61</v>
      </c>
      <c r="L180" s="129"/>
      <c r="M180" s="129"/>
      <c r="N180" s="129"/>
      <c r="O180" s="89" t="s">
        <v>86</v>
      </c>
      <c r="P180" s="90"/>
      <c r="Q180" s="90"/>
      <c r="R180" s="90"/>
      <c r="S180" s="90"/>
      <c r="T180" s="91"/>
      <c r="U180" s="11">
        <v>62</v>
      </c>
      <c r="V180" s="103"/>
      <c r="W180" s="129"/>
      <c r="X180" s="104"/>
    </row>
    <row r="181" spans="2:25" ht="18.5" thickBot="1"/>
    <row r="182" spans="2:25" ht="18.5" thickBot="1">
      <c r="B182" s="84" t="s">
        <v>158</v>
      </c>
      <c r="C182" s="87"/>
      <c r="D182" s="87"/>
      <c r="E182" s="87"/>
      <c r="F182" s="85"/>
      <c r="G182" s="138" t="s">
        <v>333</v>
      </c>
      <c r="H182" s="139"/>
      <c r="I182" s="139"/>
      <c r="J182" s="139"/>
      <c r="K182" s="139"/>
      <c r="L182" s="139"/>
      <c r="M182" s="139"/>
      <c r="N182" s="139"/>
      <c r="O182" s="139"/>
      <c r="P182" s="139"/>
      <c r="Q182" s="139"/>
      <c r="R182" s="139"/>
      <c r="S182" s="139"/>
      <c r="T182" s="139"/>
      <c r="U182" s="139"/>
      <c r="V182" s="139"/>
      <c r="W182" s="139"/>
      <c r="X182" s="139"/>
      <c r="Y182" s="140"/>
    </row>
    <row r="183" spans="2:25" ht="18.5" thickBot="1">
      <c r="T183" s="83" t="s">
        <v>15</v>
      </c>
      <c r="U183" s="88"/>
      <c r="V183" s="84" t="s">
        <v>17</v>
      </c>
      <c r="W183" s="87"/>
      <c r="X183" s="85"/>
    </row>
    <row r="184" spans="2:25" ht="18.5" thickBot="1">
      <c r="B184" s="89" t="s">
        <v>47</v>
      </c>
      <c r="C184" s="90"/>
      <c r="D184" s="91"/>
      <c r="E184" s="89" t="s">
        <v>81</v>
      </c>
      <c r="F184" s="90"/>
      <c r="G184" s="90"/>
      <c r="H184" s="90"/>
      <c r="I184" s="90"/>
      <c r="J184" s="91"/>
      <c r="K184" s="89" t="s">
        <v>432</v>
      </c>
      <c r="L184" s="90"/>
      <c r="M184" s="90"/>
      <c r="N184" s="91"/>
      <c r="O184" s="89" t="s">
        <v>83</v>
      </c>
      <c r="P184" s="90"/>
      <c r="Q184" s="90"/>
      <c r="R184" s="90"/>
      <c r="S184" s="90"/>
      <c r="T184" s="91"/>
      <c r="U184" s="89" t="s">
        <v>433</v>
      </c>
      <c r="V184" s="90"/>
      <c r="W184" s="90"/>
      <c r="X184" s="91"/>
    </row>
    <row r="185" spans="2:25" ht="18.5" thickBot="1">
      <c r="B185" s="11">
        <v>63</v>
      </c>
      <c r="C185" s="130"/>
      <c r="D185" s="131"/>
      <c r="E185" s="11">
        <v>64</v>
      </c>
      <c r="F185" s="95"/>
      <c r="G185" s="96"/>
      <c r="H185" s="96"/>
      <c r="I185" s="96"/>
      <c r="J185" s="97"/>
      <c r="K185" s="11">
        <v>65</v>
      </c>
      <c r="L185" s="129"/>
      <c r="M185" s="129"/>
      <c r="N185" s="129"/>
      <c r="O185" s="11">
        <v>66</v>
      </c>
      <c r="P185" s="132"/>
      <c r="Q185" s="133"/>
      <c r="R185" s="133"/>
      <c r="S185" s="133"/>
      <c r="T185" s="134"/>
      <c r="U185" s="11">
        <v>67</v>
      </c>
      <c r="V185" s="103"/>
      <c r="W185" s="129"/>
      <c r="X185" s="104"/>
    </row>
    <row r="186" spans="2:25" ht="18.5" thickBot="1">
      <c r="E186" s="89"/>
      <c r="F186" s="90"/>
      <c r="G186" s="90"/>
      <c r="H186" s="90"/>
      <c r="I186" s="90"/>
      <c r="J186" s="91"/>
      <c r="K186" s="98"/>
      <c r="L186" s="99"/>
      <c r="M186" s="99"/>
      <c r="N186" s="100"/>
      <c r="O186" s="37"/>
      <c r="P186" s="135"/>
      <c r="Q186" s="136"/>
      <c r="R186" s="136"/>
      <c r="S186" s="136"/>
      <c r="T186" s="137"/>
      <c r="U186" s="103"/>
      <c r="V186" s="129"/>
      <c r="W186" s="129"/>
      <c r="X186" s="104"/>
    </row>
    <row r="187" spans="2:25" ht="18.5" thickBot="1">
      <c r="E187" s="89" t="s">
        <v>85</v>
      </c>
      <c r="F187" s="90"/>
      <c r="G187" s="90"/>
      <c r="H187" s="90"/>
      <c r="I187" s="90"/>
      <c r="J187" s="91"/>
      <c r="K187" s="11">
        <v>68</v>
      </c>
      <c r="L187" s="129"/>
      <c r="M187" s="129"/>
      <c r="N187" s="129"/>
      <c r="O187" s="89" t="s">
        <v>86</v>
      </c>
      <c r="P187" s="90"/>
      <c r="Q187" s="90"/>
      <c r="R187" s="90"/>
      <c r="S187" s="90"/>
      <c r="T187" s="91"/>
      <c r="U187" s="11">
        <v>69</v>
      </c>
      <c r="V187" s="103"/>
      <c r="W187" s="129"/>
      <c r="X187" s="104"/>
    </row>
    <row r="189" spans="2:25" ht="18.5" thickBot="1"/>
    <row r="190" spans="2:25" ht="18.5" thickBot="1">
      <c r="B190" s="25" t="s">
        <v>207</v>
      </c>
    </row>
    <row r="191" spans="2:25" ht="18.5" thickBot="1">
      <c r="B191" s="83" t="s">
        <v>46</v>
      </c>
      <c r="C191" s="83"/>
      <c r="D191" s="83"/>
      <c r="E191" s="2" t="s">
        <v>108</v>
      </c>
      <c r="F191" s="5">
        <v>3</v>
      </c>
      <c r="G191" s="2" t="s">
        <v>109</v>
      </c>
      <c r="I191" s="2" t="s">
        <v>45</v>
      </c>
      <c r="J191" s="84">
        <v>160</v>
      </c>
      <c r="K191" s="87"/>
      <c r="L191" s="85"/>
    </row>
    <row r="192" spans="2:25" ht="18.5" thickBot="1"/>
    <row r="193" spans="2:25" ht="18.5" thickBot="1">
      <c r="B193" s="84" t="s">
        <v>155</v>
      </c>
      <c r="C193" s="87"/>
      <c r="D193" s="87"/>
      <c r="E193" s="87"/>
      <c r="F193" s="85"/>
      <c r="G193" s="126" t="s">
        <v>434</v>
      </c>
      <c r="H193" s="127"/>
      <c r="I193" s="127"/>
      <c r="J193" s="127"/>
      <c r="K193" s="127"/>
      <c r="L193" s="127"/>
      <c r="M193" s="127"/>
      <c r="N193" s="127"/>
      <c r="O193" s="127"/>
      <c r="P193" s="127"/>
      <c r="Q193" s="127"/>
      <c r="R193" s="127"/>
      <c r="S193" s="127"/>
      <c r="T193" s="127"/>
      <c r="U193" s="127"/>
      <c r="V193" s="127"/>
      <c r="W193" s="127"/>
      <c r="X193" s="127"/>
      <c r="Y193" s="128"/>
    </row>
    <row r="194" spans="2:25" ht="18.5" thickBot="1">
      <c r="T194" s="83" t="s">
        <v>15</v>
      </c>
      <c r="U194" s="88"/>
      <c r="V194" s="89" t="s">
        <v>16</v>
      </c>
      <c r="W194" s="90"/>
      <c r="X194" s="91"/>
    </row>
    <row r="195" spans="2:25" ht="18.5" thickBot="1">
      <c r="B195" s="89" t="s">
        <v>47</v>
      </c>
      <c r="C195" s="90"/>
      <c r="D195" s="91"/>
      <c r="E195" s="89" t="s">
        <v>81</v>
      </c>
      <c r="F195" s="90"/>
      <c r="G195" s="90"/>
      <c r="H195" s="90"/>
      <c r="I195" s="90"/>
      <c r="J195" s="91"/>
      <c r="K195" s="89" t="s">
        <v>82</v>
      </c>
      <c r="L195" s="90"/>
      <c r="M195" s="90"/>
      <c r="N195" s="91"/>
      <c r="O195" s="89" t="s">
        <v>83</v>
      </c>
      <c r="P195" s="90"/>
      <c r="Q195" s="90"/>
      <c r="R195" s="90"/>
      <c r="S195" s="90"/>
      <c r="T195" s="91"/>
      <c r="U195" s="89" t="s">
        <v>84</v>
      </c>
      <c r="V195" s="90"/>
      <c r="W195" s="90"/>
      <c r="X195" s="91"/>
    </row>
    <row r="196" spans="2:25" ht="18.5" customHeight="1" thickBot="1">
      <c r="B196" s="11">
        <v>70</v>
      </c>
      <c r="C196" s="130"/>
      <c r="D196" s="131"/>
      <c r="E196" s="11">
        <v>71</v>
      </c>
      <c r="F196" s="95"/>
      <c r="G196" s="96"/>
      <c r="H196" s="96"/>
      <c r="I196" s="96"/>
      <c r="J196" s="97"/>
      <c r="K196" s="11">
        <v>72</v>
      </c>
      <c r="L196" s="103"/>
      <c r="M196" s="129"/>
      <c r="N196" s="104"/>
      <c r="O196" s="11">
        <v>73</v>
      </c>
      <c r="P196" s="95"/>
      <c r="Q196" s="96"/>
      <c r="R196" s="96"/>
      <c r="S196" s="96"/>
      <c r="T196" s="97"/>
      <c r="U196" s="11">
        <v>74</v>
      </c>
      <c r="V196" s="103"/>
      <c r="W196" s="129"/>
      <c r="X196" s="104"/>
    </row>
    <row r="197" spans="2:25" ht="18.5" thickBot="1">
      <c r="E197" s="89"/>
      <c r="F197" s="90"/>
      <c r="G197" s="90"/>
      <c r="H197" s="90"/>
      <c r="I197" s="90"/>
      <c r="J197" s="91"/>
      <c r="K197" s="98"/>
      <c r="L197" s="99"/>
      <c r="M197" s="99"/>
      <c r="N197" s="100"/>
      <c r="O197" s="11">
        <v>75</v>
      </c>
      <c r="P197" s="95"/>
      <c r="Q197" s="96"/>
      <c r="R197" s="96"/>
      <c r="S197" s="96"/>
      <c r="T197" s="97"/>
      <c r="U197" s="11">
        <v>76</v>
      </c>
      <c r="V197" s="103"/>
      <c r="W197" s="129"/>
      <c r="X197" s="104"/>
    </row>
    <row r="198" spans="2:25" ht="18.5" thickBot="1">
      <c r="E198" s="89" t="s">
        <v>85</v>
      </c>
      <c r="F198" s="90"/>
      <c r="G198" s="90"/>
      <c r="H198" s="90"/>
      <c r="I198" s="90"/>
      <c r="J198" s="91"/>
      <c r="K198" s="11">
        <v>77</v>
      </c>
      <c r="L198" s="103"/>
      <c r="M198" s="129"/>
      <c r="N198" s="104"/>
      <c r="O198" s="89" t="s">
        <v>86</v>
      </c>
      <c r="P198" s="90"/>
      <c r="Q198" s="90"/>
      <c r="R198" s="90"/>
      <c r="S198" s="90"/>
      <c r="T198" s="91"/>
      <c r="U198" s="11">
        <v>78</v>
      </c>
      <c r="V198" s="103"/>
      <c r="W198" s="129"/>
      <c r="X198" s="104"/>
    </row>
    <row r="199" spans="2:25">
      <c r="E199" s="1" t="s">
        <v>325</v>
      </c>
    </row>
    <row r="200" spans="2:25">
      <c r="E200" s="1"/>
      <c r="F200" s="1" t="s">
        <v>326</v>
      </c>
    </row>
    <row r="201" spans="2:25" ht="18.5" thickBot="1"/>
    <row r="202" spans="2:25" ht="18.5" thickBot="1">
      <c r="B202" s="83" t="s">
        <v>46</v>
      </c>
      <c r="C202" s="83"/>
      <c r="D202" s="83"/>
      <c r="E202" s="2" t="s">
        <v>108</v>
      </c>
      <c r="F202" s="5">
        <v>3</v>
      </c>
      <c r="G202" s="2" t="s">
        <v>109</v>
      </c>
      <c r="I202" s="2" t="s">
        <v>45</v>
      </c>
      <c r="J202" s="84">
        <v>160</v>
      </c>
      <c r="K202" s="87"/>
      <c r="L202" s="85"/>
    </row>
    <row r="203" spans="2:25" ht="7" customHeight="1" thickBot="1"/>
    <row r="204" spans="2:25" ht="18.5" thickBot="1">
      <c r="B204" s="84" t="s">
        <v>154</v>
      </c>
      <c r="C204" s="87"/>
      <c r="D204" s="87"/>
      <c r="E204" s="87"/>
      <c r="F204" s="85"/>
      <c r="G204" s="126" t="s">
        <v>328</v>
      </c>
      <c r="H204" s="127"/>
      <c r="I204" s="127"/>
      <c r="J204" s="127"/>
      <c r="K204" s="127"/>
      <c r="L204" s="127"/>
      <c r="M204" s="127"/>
      <c r="N204" s="127"/>
      <c r="O204" s="127"/>
      <c r="P204" s="127"/>
      <c r="Q204" s="127"/>
      <c r="R204" s="127"/>
      <c r="S204" s="127"/>
      <c r="T204" s="127"/>
      <c r="U204" s="127"/>
      <c r="V204" s="127"/>
      <c r="W204" s="127"/>
      <c r="X204" s="127"/>
      <c r="Y204" s="128"/>
    </row>
    <row r="205" spans="2:25" ht="18.5" thickBot="1">
      <c r="T205" s="83" t="s">
        <v>15</v>
      </c>
      <c r="U205" s="88"/>
      <c r="V205" s="89" t="s">
        <v>16</v>
      </c>
      <c r="W205" s="90"/>
      <c r="X205" s="91"/>
    </row>
    <row r="206" spans="2:25" ht="18.5" thickBot="1">
      <c r="B206" s="89" t="s">
        <v>47</v>
      </c>
      <c r="C206" s="90"/>
      <c r="D206" s="91"/>
      <c r="E206" s="89" t="s">
        <v>81</v>
      </c>
      <c r="F206" s="90"/>
      <c r="G206" s="90"/>
      <c r="H206" s="90"/>
      <c r="I206" s="90"/>
      <c r="J206" s="91"/>
      <c r="K206" s="89" t="s">
        <v>82</v>
      </c>
      <c r="L206" s="90"/>
      <c r="M206" s="90"/>
      <c r="N206" s="91"/>
      <c r="O206" s="89" t="s">
        <v>83</v>
      </c>
      <c r="P206" s="90"/>
      <c r="Q206" s="90"/>
      <c r="R206" s="90"/>
      <c r="S206" s="90"/>
      <c r="T206" s="91"/>
      <c r="U206" s="89" t="s">
        <v>84</v>
      </c>
      <c r="V206" s="90"/>
      <c r="W206" s="90"/>
      <c r="X206" s="91"/>
    </row>
    <row r="207" spans="2:25" ht="18.5" thickBot="1">
      <c r="B207" s="11">
        <v>79</v>
      </c>
      <c r="C207" s="130"/>
      <c r="D207" s="131"/>
      <c r="E207" s="11">
        <v>80</v>
      </c>
      <c r="F207" s="95"/>
      <c r="G207" s="96"/>
      <c r="H207" s="96"/>
      <c r="I207" s="96"/>
      <c r="J207" s="97"/>
      <c r="K207" s="11">
        <v>81</v>
      </c>
      <c r="L207" s="103"/>
      <c r="M207" s="129"/>
      <c r="N207" s="104"/>
      <c r="O207" s="11">
        <v>82</v>
      </c>
      <c r="P207" s="95"/>
      <c r="Q207" s="96"/>
      <c r="R207" s="96"/>
      <c r="S207" s="96"/>
      <c r="T207" s="97"/>
      <c r="U207" s="11">
        <v>83</v>
      </c>
      <c r="V207" s="103"/>
      <c r="W207" s="129"/>
      <c r="X207" s="104"/>
    </row>
    <row r="208" spans="2:25" ht="18.5" thickBot="1">
      <c r="E208" s="89"/>
      <c r="F208" s="90"/>
      <c r="G208" s="90"/>
      <c r="H208" s="90"/>
      <c r="I208" s="90"/>
      <c r="J208" s="91"/>
      <c r="K208" s="98"/>
      <c r="L208" s="99"/>
      <c r="M208" s="99"/>
      <c r="N208" s="100"/>
      <c r="O208" s="89"/>
      <c r="P208" s="90"/>
      <c r="Q208" s="90"/>
      <c r="R208" s="90"/>
      <c r="S208" s="90"/>
      <c r="T208" s="91"/>
      <c r="U208" s="98"/>
      <c r="V208" s="99"/>
      <c r="W208" s="99"/>
      <c r="X208" s="100"/>
    </row>
    <row r="209" spans="2:25" ht="18.5" thickBot="1">
      <c r="E209" s="89" t="s">
        <v>85</v>
      </c>
      <c r="F209" s="90"/>
      <c r="G209" s="90"/>
      <c r="H209" s="90"/>
      <c r="I209" s="90"/>
      <c r="J209" s="91"/>
      <c r="K209" s="11">
        <v>84</v>
      </c>
      <c r="L209" s="103"/>
      <c r="M209" s="129"/>
      <c r="N209" s="104"/>
      <c r="O209" s="89" t="s">
        <v>86</v>
      </c>
      <c r="P209" s="90"/>
      <c r="Q209" s="90"/>
      <c r="R209" s="90"/>
      <c r="S209" s="90"/>
      <c r="T209" s="91"/>
      <c r="U209" s="11">
        <v>85</v>
      </c>
      <c r="V209" s="103"/>
      <c r="W209" s="129"/>
      <c r="X209" s="104"/>
    </row>
    <row r="210" spans="2:25" ht="18.5" thickBot="1"/>
    <row r="211" spans="2:25" ht="18.5" thickBot="1">
      <c r="B211" s="83" t="s">
        <v>46</v>
      </c>
      <c r="C211" s="83"/>
      <c r="D211" s="83"/>
      <c r="E211" s="2" t="s">
        <v>108</v>
      </c>
      <c r="F211" s="5">
        <v>3</v>
      </c>
      <c r="G211" s="2" t="s">
        <v>109</v>
      </c>
      <c r="I211" s="2" t="s">
        <v>45</v>
      </c>
      <c r="J211" s="84">
        <v>161</v>
      </c>
      <c r="K211" s="87"/>
      <c r="L211" s="85"/>
    </row>
    <row r="212" spans="2:25" ht="18.5" thickBot="1"/>
    <row r="213" spans="2:25" ht="18.5" thickBot="1">
      <c r="B213" s="84" t="s">
        <v>157</v>
      </c>
      <c r="C213" s="87"/>
      <c r="D213" s="87"/>
      <c r="E213" s="87"/>
      <c r="F213" s="85"/>
      <c r="G213" s="126" t="s">
        <v>327</v>
      </c>
      <c r="H213" s="127"/>
      <c r="I213" s="127"/>
      <c r="J213" s="127"/>
      <c r="K213" s="127"/>
      <c r="L213" s="127"/>
      <c r="M213" s="127"/>
      <c r="N213" s="127"/>
      <c r="O213" s="127"/>
      <c r="P213" s="127"/>
      <c r="Q213" s="127"/>
      <c r="R213" s="127"/>
      <c r="S213" s="127"/>
      <c r="T213" s="127"/>
      <c r="U213" s="127"/>
      <c r="V213" s="127"/>
      <c r="W213" s="127"/>
      <c r="X213" s="127"/>
      <c r="Y213" s="128"/>
    </row>
    <row r="214" spans="2:25" ht="18.5" thickBot="1">
      <c r="T214" s="83" t="s">
        <v>15</v>
      </c>
      <c r="U214" s="88"/>
      <c r="V214" s="89" t="s">
        <v>16</v>
      </c>
      <c r="W214" s="90"/>
      <c r="X214" s="91"/>
    </row>
    <row r="215" spans="2:25" ht="18.5" thickBot="1">
      <c r="B215" s="89" t="s">
        <v>47</v>
      </c>
      <c r="C215" s="90"/>
      <c r="D215" s="91"/>
      <c r="E215" s="89" t="s">
        <v>81</v>
      </c>
      <c r="F215" s="90"/>
      <c r="G215" s="90"/>
      <c r="H215" s="90"/>
      <c r="I215" s="90"/>
      <c r="J215" s="91"/>
      <c r="K215" s="89" t="s">
        <v>82</v>
      </c>
      <c r="L215" s="90"/>
      <c r="M215" s="90"/>
      <c r="N215" s="91"/>
      <c r="O215" s="89" t="s">
        <v>83</v>
      </c>
      <c r="P215" s="90"/>
      <c r="Q215" s="90"/>
      <c r="R215" s="90"/>
      <c r="S215" s="90"/>
      <c r="T215" s="91"/>
      <c r="U215" s="89" t="s">
        <v>84</v>
      </c>
      <c r="V215" s="90"/>
      <c r="W215" s="90"/>
      <c r="X215" s="91"/>
    </row>
    <row r="216" spans="2:25" ht="18.5" thickBot="1">
      <c r="B216" s="11">
        <v>86</v>
      </c>
      <c r="C216" s="130"/>
      <c r="D216" s="131"/>
      <c r="E216" s="11">
        <v>87</v>
      </c>
      <c r="F216" s="95"/>
      <c r="G216" s="96"/>
      <c r="H216" s="96"/>
      <c r="I216" s="96"/>
      <c r="J216" s="97"/>
      <c r="K216" s="11">
        <v>88</v>
      </c>
      <c r="L216" s="103"/>
      <c r="M216" s="129"/>
      <c r="N216" s="104"/>
      <c r="O216" s="11">
        <v>89</v>
      </c>
      <c r="P216" s="95"/>
      <c r="Q216" s="96"/>
      <c r="R216" s="96"/>
      <c r="S216" s="96"/>
      <c r="T216" s="97"/>
      <c r="U216" s="11">
        <v>90</v>
      </c>
      <c r="V216" s="103"/>
      <c r="W216" s="129"/>
      <c r="X216" s="104"/>
    </row>
    <row r="217" spans="2:25" ht="18.5" thickBot="1">
      <c r="E217" s="89"/>
      <c r="F217" s="90"/>
      <c r="G217" s="90"/>
      <c r="H217" s="90"/>
      <c r="I217" s="90"/>
      <c r="J217" s="91"/>
      <c r="K217" s="98"/>
      <c r="L217" s="99"/>
      <c r="M217" s="99"/>
      <c r="N217" s="100"/>
      <c r="O217" s="89"/>
      <c r="P217" s="90"/>
      <c r="Q217" s="90"/>
      <c r="R217" s="90"/>
      <c r="S217" s="90"/>
      <c r="T217" s="91"/>
      <c r="U217" s="98"/>
      <c r="V217" s="99"/>
      <c r="W217" s="99"/>
      <c r="X217" s="100"/>
    </row>
    <row r="218" spans="2:25" ht="18.5" thickBot="1">
      <c r="E218" s="89" t="s">
        <v>85</v>
      </c>
      <c r="F218" s="90"/>
      <c r="G218" s="90"/>
      <c r="H218" s="90"/>
      <c r="I218" s="90"/>
      <c r="J218" s="91"/>
      <c r="K218" s="11">
        <v>91</v>
      </c>
      <c r="L218" s="103"/>
      <c r="M218" s="129"/>
      <c r="N218" s="104"/>
      <c r="O218" s="89" t="s">
        <v>86</v>
      </c>
      <c r="P218" s="90"/>
      <c r="Q218" s="90"/>
      <c r="R218" s="90"/>
      <c r="S218" s="90"/>
      <c r="T218" s="91"/>
      <c r="U218" s="11">
        <v>92</v>
      </c>
      <c r="V218" s="103"/>
      <c r="W218" s="129"/>
      <c r="X218" s="104"/>
    </row>
    <row r="220" spans="2:25">
      <c r="B220" s="1" t="s">
        <v>347</v>
      </c>
    </row>
    <row r="221" spans="2:25" ht="18.5" thickBot="1"/>
    <row r="222" spans="2:25" ht="18.5" thickBot="1">
      <c r="B222" s="84" t="s">
        <v>155</v>
      </c>
      <c r="C222" s="87"/>
      <c r="D222" s="87"/>
      <c r="E222" s="87"/>
      <c r="F222" s="85"/>
      <c r="G222" s="126" t="s">
        <v>435</v>
      </c>
      <c r="H222" s="127"/>
      <c r="I222" s="127"/>
      <c r="J222" s="127"/>
      <c r="K222" s="127"/>
      <c r="L222" s="127"/>
      <c r="M222" s="127"/>
      <c r="N222" s="127"/>
      <c r="O222" s="127"/>
      <c r="P222" s="127"/>
      <c r="Q222" s="127"/>
      <c r="R222" s="127"/>
      <c r="S222" s="127"/>
      <c r="T222" s="127"/>
      <c r="U222" s="127"/>
      <c r="V222" s="127"/>
      <c r="W222" s="127"/>
      <c r="X222" s="127"/>
      <c r="Y222" s="128"/>
    </row>
    <row r="223" spans="2:25" ht="18.5" thickBot="1">
      <c r="T223" s="83" t="s">
        <v>15</v>
      </c>
      <c r="U223" s="88"/>
      <c r="V223" s="89" t="s">
        <v>16</v>
      </c>
      <c r="W223" s="90"/>
      <c r="X223" s="91"/>
    </row>
    <row r="224" spans="2:25" ht="18.5" thickBot="1">
      <c r="B224" s="89" t="s">
        <v>47</v>
      </c>
      <c r="C224" s="90"/>
      <c r="D224" s="91"/>
      <c r="E224" s="89" t="s">
        <v>81</v>
      </c>
      <c r="F224" s="90"/>
      <c r="G224" s="90"/>
      <c r="H224" s="90"/>
      <c r="I224" s="90"/>
      <c r="J224" s="91"/>
      <c r="K224" s="89" t="s">
        <v>82</v>
      </c>
      <c r="L224" s="90"/>
      <c r="M224" s="90"/>
      <c r="N224" s="91"/>
      <c r="O224" s="89" t="s">
        <v>83</v>
      </c>
      <c r="P224" s="90"/>
      <c r="Q224" s="90"/>
      <c r="R224" s="90"/>
      <c r="S224" s="90"/>
      <c r="T224" s="91"/>
      <c r="U224" s="89" t="s">
        <v>84</v>
      </c>
      <c r="V224" s="90"/>
      <c r="W224" s="90"/>
      <c r="X224" s="91"/>
    </row>
    <row r="225" spans="2:25" ht="18.5" thickBot="1">
      <c r="B225" s="11">
        <v>93</v>
      </c>
      <c r="C225" s="130"/>
      <c r="D225" s="131"/>
      <c r="E225" s="11">
        <v>94</v>
      </c>
      <c r="F225" s="95"/>
      <c r="G225" s="96"/>
      <c r="H225" s="96"/>
      <c r="I225" s="96"/>
      <c r="J225" s="97"/>
      <c r="K225" s="11">
        <v>95</v>
      </c>
      <c r="L225" s="103"/>
      <c r="M225" s="129"/>
      <c r="N225" s="104"/>
      <c r="O225" s="11">
        <v>96</v>
      </c>
      <c r="P225" s="95"/>
      <c r="Q225" s="96"/>
      <c r="R225" s="96"/>
      <c r="S225" s="96"/>
      <c r="T225" s="97"/>
      <c r="U225" s="11">
        <v>97</v>
      </c>
      <c r="V225" s="103"/>
      <c r="W225" s="129"/>
      <c r="X225" s="104"/>
    </row>
    <row r="226" spans="2:25" ht="18.5" thickBot="1">
      <c r="E226" s="89"/>
      <c r="F226" s="90"/>
      <c r="G226" s="90"/>
      <c r="H226" s="90"/>
      <c r="I226" s="90"/>
      <c r="J226" s="91"/>
      <c r="K226" s="98"/>
      <c r="L226" s="99"/>
      <c r="M226" s="99"/>
      <c r="N226" s="100"/>
      <c r="O226" s="11">
        <v>98</v>
      </c>
      <c r="P226" s="95"/>
      <c r="Q226" s="96"/>
      <c r="R226" s="96"/>
      <c r="S226" s="96"/>
      <c r="T226" s="97"/>
      <c r="U226" s="11">
        <v>99</v>
      </c>
      <c r="V226" s="103"/>
      <c r="W226" s="129"/>
      <c r="X226" s="104"/>
    </row>
    <row r="227" spans="2:25" ht="18.5" thickBot="1">
      <c r="E227" s="89" t="s">
        <v>85</v>
      </c>
      <c r="F227" s="90"/>
      <c r="G227" s="90"/>
      <c r="H227" s="90"/>
      <c r="I227" s="90"/>
      <c r="J227" s="91"/>
      <c r="K227" s="11">
        <v>100</v>
      </c>
      <c r="L227" s="103"/>
      <c r="M227" s="129"/>
      <c r="N227" s="104"/>
      <c r="O227" s="89" t="s">
        <v>86</v>
      </c>
      <c r="P227" s="90"/>
      <c r="Q227" s="90"/>
      <c r="R227" s="90"/>
      <c r="S227" s="90"/>
      <c r="T227" s="91"/>
      <c r="U227" s="11">
        <v>101</v>
      </c>
      <c r="V227" s="103"/>
      <c r="W227" s="129"/>
      <c r="X227" s="104"/>
    </row>
    <row r="228" spans="2:25">
      <c r="E228" s="1" t="s">
        <v>325</v>
      </c>
    </row>
    <row r="229" spans="2:25">
      <c r="E229" s="1"/>
      <c r="F229" s="1" t="s">
        <v>326</v>
      </c>
    </row>
    <row r="230" spans="2:25" ht="18.5" thickBot="1"/>
    <row r="231" spans="2:25" ht="18.5" thickBot="1">
      <c r="B231" s="84" t="s">
        <v>154</v>
      </c>
      <c r="C231" s="87"/>
      <c r="D231" s="87"/>
      <c r="E231" s="87"/>
      <c r="F231" s="85"/>
      <c r="G231" s="126" t="s">
        <v>334</v>
      </c>
      <c r="H231" s="127"/>
      <c r="I231" s="127"/>
      <c r="J231" s="127"/>
      <c r="K231" s="127"/>
      <c r="L231" s="127"/>
      <c r="M231" s="127"/>
      <c r="N231" s="127"/>
      <c r="O231" s="127"/>
      <c r="P231" s="127"/>
      <c r="Q231" s="127"/>
      <c r="R231" s="127"/>
      <c r="S231" s="127"/>
      <c r="T231" s="127"/>
      <c r="U231" s="127"/>
      <c r="V231" s="127"/>
      <c r="W231" s="127"/>
      <c r="X231" s="127"/>
      <c r="Y231" s="128"/>
    </row>
    <row r="232" spans="2:25" ht="18.5" thickBot="1">
      <c r="T232" s="83" t="s">
        <v>15</v>
      </c>
      <c r="U232" s="88"/>
      <c r="V232" s="89" t="s">
        <v>16</v>
      </c>
      <c r="W232" s="90"/>
      <c r="X232" s="91"/>
    </row>
    <row r="233" spans="2:25" ht="18.5" thickBot="1">
      <c r="B233" s="89" t="s">
        <v>47</v>
      </c>
      <c r="C233" s="90"/>
      <c r="D233" s="91"/>
      <c r="E233" s="89" t="s">
        <v>81</v>
      </c>
      <c r="F233" s="90"/>
      <c r="G233" s="90"/>
      <c r="H233" s="90"/>
      <c r="I233" s="90"/>
      <c r="J233" s="91"/>
      <c r="K233" s="89" t="s">
        <v>82</v>
      </c>
      <c r="L233" s="90"/>
      <c r="M233" s="90"/>
      <c r="N233" s="91"/>
      <c r="O233" s="89" t="s">
        <v>83</v>
      </c>
      <c r="P233" s="90"/>
      <c r="Q233" s="90"/>
      <c r="R233" s="90"/>
      <c r="S233" s="90"/>
      <c r="T233" s="91"/>
      <c r="U233" s="89" t="s">
        <v>84</v>
      </c>
      <c r="V233" s="90"/>
      <c r="W233" s="90"/>
      <c r="X233" s="91"/>
    </row>
    <row r="234" spans="2:25" ht="18.5" thickBot="1">
      <c r="B234" s="11">
        <v>102</v>
      </c>
      <c r="C234" s="130"/>
      <c r="D234" s="131"/>
      <c r="E234" s="11">
        <v>103</v>
      </c>
      <c r="F234" s="95"/>
      <c r="G234" s="96"/>
      <c r="H234" s="96"/>
      <c r="I234" s="96"/>
      <c r="J234" s="97"/>
      <c r="K234" s="11">
        <v>104</v>
      </c>
      <c r="L234" s="103"/>
      <c r="M234" s="129"/>
      <c r="N234" s="104"/>
      <c r="O234" s="11">
        <v>105</v>
      </c>
      <c r="P234" s="95"/>
      <c r="Q234" s="96"/>
      <c r="R234" s="96"/>
      <c r="S234" s="96"/>
      <c r="T234" s="97"/>
      <c r="U234" s="11">
        <v>106</v>
      </c>
      <c r="V234" s="103"/>
      <c r="W234" s="129"/>
      <c r="X234" s="104"/>
    </row>
    <row r="235" spans="2:25" ht="18.5" thickBot="1">
      <c r="E235" s="89"/>
      <c r="F235" s="90"/>
      <c r="G235" s="90"/>
      <c r="H235" s="90"/>
      <c r="I235" s="90"/>
      <c r="J235" s="91"/>
      <c r="K235" s="98"/>
      <c r="L235" s="99"/>
      <c r="M235" s="99"/>
      <c r="N235" s="100"/>
      <c r="O235" s="89"/>
      <c r="P235" s="90"/>
      <c r="Q235" s="90"/>
      <c r="R235" s="90"/>
      <c r="S235" s="90"/>
      <c r="T235" s="91"/>
      <c r="U235" s="98"/>
      <c r="V235" s="99"/>
      <c r="W235" s="99"/>
      <c r="X235" s="100"/>
    </row>
    <row r="236" spans="2:25" ht="18.5" thickBot="1">
      <c r="E236" s="89" t="s">
        <v>85</v>
      </c>
      <c r="F236" s="90"/>
      <c r="G236" s="90"/>
      <c r="H236" s="90"/>
      <c r="I236" s="90"/>
      <c r="J236" s="91"/>
      <c r="K236" s="11">
        <v>107</v>
      </c>
      <c r="L236" s="103"/>
      <c r="M236" s="129"/>
      <c r="N236" s="104"/>
      <c r="O236" s="89" t="s">
        <v>86</v>
      </c>
      <c r="P236" s="90"/>
      <c r="Q236" s="90"/>
      <c r="R236" s="90"/>
      <c r="S236" s="90"/>
      <c r="T236" s="91"/>
      <c r="U236" s="11">
        <v>108</v>
      </c>
      <c r="V236" s="103"/>
      <c r="W236" s="129"/>
      <c r="X236" s="104"/>
    </row>
    <row r="237" spans="2:25" ht="18.5" thickBot="1"/>
    <row r="238" spans="2:25" ht="18.5" thickBot="1">
      <c r="B238" s="84" t="s">
        <v>157</v>
      </c>
      <c r="C238" s="87"/>
      <c r="D238" s="87"/>
      <c r="E238" s="87"/>
      <c r="F238" s="85"/>
      <c r="G238" s="126" t="s">
        <v>335</v>
      </c>
      <c r="H238" s="127"/>
      <c r="I238" s="127"/>
      <c r="J238" s="127"/>
      <c r="K238" s="127"/>
      <c r="L238" s="127"/>
      <c r="M238" s="127"/>
      <c r="N238" s="127"/>
      <c r="O238" s="127"/>
      <c r="P238" s="127"/>
      <c r="Q238" s="127"/>
      <c r="R238" s="127"/>
      <c r="S238" s="127"/>
      <c r="T238" s="127"/>
      <c r="U238" s="127"/>
      <c r="V238" s="127"/>
      <c r="W238" s="127"/>
      <c r="X238" s="127"/>
      <c r="Y238" s="128"/>
    </row>
    <row r="239" spans="2:25" ht="18.5" thickBot="1">
      <c r="T239" s="83" t="s">
        <v>15</v>
      </c>
      <c r="U239" s="88"/>
      <c r="V239" s="89" t="s">
        <v>16</v>
      </c>
      <c r="W239" s="90"/>
      <c r="X239" s="91"/>
    </row>
    <row r="240" spans="2:25" ht="18.5" thickBot="1">
      <c r="B240" s="89" t="s">
        <v>47</v>
      </c>
      <c r="C240" s="90"/>
      <c r="D240" s="91"/>
      <c r="E240" s="89" t="s">
        <v>81</v>
      </c>
      <c r="F240" s="90"/>
      <c r="G240" s="90"/>
      <c r="H240" s="90"/>
      <c r="I240" s="90"/>
      <c r="J240" s="91"/>
      <c r="K240" s="89" t="s">
        <v>82</v>
      </c>
      <c r="L240" s="90"/>
      <c r="M240" s="90"/>
      <c r="N240" s="91"/>
      <c r="O240" s="89" t="s">
        <v>83</v>
      </c>
      <c r="P240" s="90"/>
      <c r="Q240" s="90"/>
      <c r="R240" s="90"/>
      <c r="S240" s="90"/>
      <c r="T240" s="91"/>
      <c r="U240" s="89" t="s">
        <v>84</v>
      </c>
      <c r="V240" s="90"/>
      <c r="W240" s="90"/>
      <c r="X240" s="91"/>
    </row>
    <row r="241" spans="2:25" ht="18.5" thickBot="1">
      <c r="B241" s="11">
        <v>109</v>
      </c>
      <c r="C241" s="130"/>
      <c r="D241" s="131"/>
      <c r="E241" s="11">
        <v>110</v>
      </c>
      <c r="F241" s="95"/>
      <c r="G241" s="96"/>
      <c r="H241" s="96"/>
      <c r="I241" s="96"/>
      <c r="J241" s="97"/>
      <c r="K241" s="11">
        <v>111</v>
      </c>
      <c r="L241" s="103"/>
      <c r="M241" s="129"/>
      <c r="N241" s="104"/>
      <c r="O241" s="11">
        <v>112</v>
      </c>
      <c r="P241" s="95"/>
      <c r="Q241" s="96"/>
      <c r="R241" s="96"/>
      <c r="S241" s="96"/>
      <c r="T241" s="97"/>
      <c r="U241" s="11">
        <v>113</v>
      </c>
      <c r="V241" s="103"/>
      <c r="W241" s="129"/>
      <c r="X241" s="104"/>
    </row>
    <row r="242" spans="2:25" ht="18.5" thickBot="1">
      <c r="E242" s="89"/>
      <c r="F242" s="90"/>
      <c r="G242" s="90"/>
      <c r="H242" s="90"/>
      <c r="I242" s="90"/>
      <c r="J242" s="91"/>
      <c r="K242" s="98"/>
      <c r="L242" s="99"/>
      <c r="M242" s="99"/>
      <c r="N242" s="100"/>
      <c r="O242" s="89"/>
      <c r="P242" s="90"/>
      <c r="Q242" s="90"/>
      <c r="R242" s="90"/>
      <c r="S242" s="90"/>
      <c r="T242" s="91"/>
      <c r="U242" s="98"/>
      <c r="V242" s="99"/>
      <c r="W242" s="99"/>
      <c r="X242" s="100"/>
    </row>
    <row r="243" spans="2:25" ht="18.5" thickBot="1">
      <c r="E243" s="89" t="s">
        <v>85</v>
      </c>
      <c r="F243" s="90"/>
      <c r="G243" s="90"/>
      <c r="H243" s="90"/>
      <c r="I243" s="90"/>
      <c r="J243" s="91"/>
      <c r="K243" s="11">
        <v>114</v>
      </c>
      <c r="L243" s="103"/>
      <c r="M243" s="129"/>
      <c r="N243" s="104"/>
      <c r="O243" s="89" t="s">
        <v>86</v>
      </c>
      <c r="P243" s="90"/>
      <c r="Q243" s="90"/>
      <c r="R243" s="90"/>
      <c r="S243" s="90"/>
      <c r="T243" s="91"/>
      <c r="U243" s="11">
        <v>115</v>
      </c>
      <c r="V243" s="103"/>
      <c r="W243" s="129"/>
      <c r="X243" s="104"/>
    </row>
    <row r="244" spans="2:25">
      <c r="E244" s="2"/>
      <c r="F244" s="2"/>
      <c r="G244" s="2"/>
      <c r="H244" s="2"/>
      <c r="I244" s="2"/>
      <c r="J244" s="2"/>
      <c r="K244" s="2"/>
      <c r="L244" s="2"/>
      <c r="M244" s="2"/>
      <c r="N244" s="2"/>
      <c r="O244" s="2"/>
      <c r="P244" s="2"/>
      <c r="Q244" s="2"/>
      <c r="R244" s="2"/>
      <c r="S244" s="2"/>
      <c r="T244" s="2"/>
      <c r="U244" s="2"/>
      <c r="V244" s="42"/>
      <c r="W244" s="42"/>
      <c r="X244" s="42"/>
    </row>
    <row r="245" spans="2:25">
      <c r="B245" s="83" t="s">
        <v>338</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row>
    <row r="246" spans="2:25" ht="18.5" thickBot="1">
      <c r="E246" s="2"/>
      <c r="F246" s="2"/>
      <c r="G246" s="2"/>
      <c r="H246" s="2"/>
      <c r="I246" s="2"/>
      <c r="J246" s="2"/>
      <c r="K246" s="2"/>
      <c r="L246" s="2"/>
      <c r="M246" s="2"/>
      <c r="N246" s="2"/>
      <c r="O246" s="2"/>
      <c r="P246" s="2"/>
      <c r="Q246" s="2"/>
      <c r="R246" s="2"/>
      <c r="S246" s="2"/>
      <c r="T246" s="2"/>
      <c r="U246" s="2"/>
      <c r="V246" s="42"/>
      <c r="W246" s="42"/>
      <c r="X246" s="42"/>
    </row>
    <row r="247" spans="2:25" ht="18.5" thickBot="1">
      <c r="B247" s="84" t="s">
        <v>155</v>
      </c>
      <c r="C247" s="87"/>
      <c r="D247" s="87"/>
      <c r="E247" s="87"/>
      <c r="F247" s="85"/>
      <c r="G247" s="126" t="s">
        <v>436</v>
      </c>
      <c r="H247" s="127"/>
      <c r="I247" s="127"/>
      <c r="J247" s="127"/>
      <c r="K247" s="127"/>
      <c r="L247" s="127"/>
      <c r="M247" s="127"/>
      <c r="N247" s="127"/>
      <c r="O247" s="127"/>
      <c r="P247" s="127"/>
      <c r="Q247" s="127"/>
      <c r="R247" s="127"/>
      <c r="S247" s="127"/>
      <c r="T247" s="127"/>
      <c r="U247" s="127"/>
      <c r="V247" s="127"/>
      <c r="W247" s="127"/>
      <c r="X247" s="127"/>
      <c r="Y247" s="128"/>
    </row>
    <row r="248" spans="2:25" ht="18.5" thickBot="1">
      <c r="T248" s="83" t="s">
        <v>15</v>
      </c>
      <c r="U248" s="88"/>
      <c r="V248" s="89" t="s">
        <v>16</v>
      </c>
      <c r="W248" s="90"/>
      <c r="X248" s="91"/>
    </row>
    <row r="249" spans="2:25" ht="18.5" thickBot="1">
      <c r="B249" s="89" t="s">
        <v>47</v>
      </c>
      <c r="C249" s="90"/>
      <c r="D249" s="91"/>
      <c r="E249" s="89" t="s">
        <v>81</v>
      </c>
      <c r="F249" s="90"/>
      <c r="G249" s="90"/>
      <c r="H249" s="90"/>
      <c r="I249" s="90"/>
      <c r="J249" s="91"/>
      <c r="K249" s="89" t="s">
        <v>82</v>
      </c>
      <c r="L249" s="90"/>
      <c r="M249" s="90"/>
      <c r="N249" s="91"/>
      <c r="O249" s="89" t="s">
        <v>83</v>
      </c>
      <c r="P249" s="90"/>
      <c r="Q249" s="90"/>
      <c r="R249" s="90"/>
      <c r="S249" s="90"/>
      <c r="T249" s="91"/>
      <c r="U249" s="89" t="s">
        <v>84</v>
      </c>
      <c r="V249" s="90"/>
      <c r="W249" s="90"/>
      <c r="X249" s="91"/>
    </row>
    <row r="250" spans="2:25" ht="18.5" thickBot="1">
      <c r="B250" s="11">
        <v>116</v>
      </c>
      <c r="C250" s="130"/>
      <c r="D250" s="131"/>
      <c r="E250" s="11">
        <v>117</v>
      </c>
      <c r="F250" s="95"/>
      <c r="G250" s="96"/>
      <c r="H250" s="96"/>
      <c r="I250" s="96"/>
      <c r="J250" s="97"/>
      <c r="K250" s="11">
        <v>118</v>
      </c>
      <c r="L250" s="103"/>
      <c r="M250" s="129"/>
      <c r="N250" s="104"/>
      <c r="O250" s="11">
        <v>119</v>
      </c>
      <c r="P250" s="95"/>
      <c r="Q250" s="96"/>
      <c r="R250" s="96"/>
      <c r="S250" s="96"/>
      <c r="T250" s="97"/>
      <c r="U250" s="11">
        <v>120</v>
      </c>
      <c r="V250" s="103"/>
      <c r="W250" s="129"/>
      <c r="X250" s="104"/>
    </row>
    <row r="251" spans="2:25" ht="18.5" thickBot="1">
      <c r="E251" s="89"/>
      <c r="F251" s="90"/>
      <c r="G251" s="90"/>
      <c r="H251" s="90"/>
      <c r="I251" s="90"/>
      <c r="J251" s="91"/>
      <c r="K251" s="98"/>
      <c r="L251" s="99"/>
      <c r="M251" s="99"/>
      <c r="N251" s="100"/>
      <c r="O251" s="11">
        <v>121</v>
      </c>
      <c r="P251" s="95"/>
      <c r="Q251" s="96"/>
      <c r="R251" s="96"/>
      <c r="S251" s="96"/>
      <c r="T251" s="97"/>
      <c r="U251" s="11">
        <v>122</v>
      </c>
      <c r="V251" s="103"/>
      <c r="W251" s="129"/>
      <c r="X251" s="104"/>
    </row>
    <row r="252" spans="2:25" ht="18.5" thickBot="1">
      <c r="E252" s="89" t="s">
        <v>85</v>
      </c>
      <c r="F252" s="90"/>
      <c r="G252" s="90"/>
      <c r="H252" s="90"/>
      <c r="I252" s="90"/>
      <c r="J252" s="91"/>
      <c r="K252" s="11">
        <v>123</v>
      </c>
      <c r="L252" s="103"/>
      <c r="M252" s="129"/>
      <c r="N252" s="104"/>
      <c r="O252" s="89" t="s">
        <v>86</v>
      </c>
      <c r="P252" s="90"/>
      <c r="Q252" s="90"/>
      <c r="R252" s="90"/>
      <c r="S252" s="90"/>
      <c r="T252" s="91"/>
      <c r="U252" s="11">
        <v>124</v>
      </c>
      <c r="V252" s="103"/>
      <c r="W252" s="129"/>
      <c r="X252" s="104"/>
    </row>
    <row r="253" spans="2:25">
      <c r="E253" s="1" t="s">
        <v>325</v>
      </c>
    </row>
    <row r="254" spans="2:25">
      <c r="E254" s="1"/>
      <c r="F254" s="1" t="s">
        <v>326</v>
      </c>
    </row>
    <row r="255" spans="2:25" ht="18.5" thickBot="1"/>
    <row r="256" spans="2:25" ht="18.5" thickBot="1">
      <c r="B256" s="84" t="s">
        <v>154</v>
      </c>
      <c r="C256" s="87"/>
      <c r="D256" s="87"/>
      <c r="E256" s="87"/>
      <c r="F256" s="85"/>
      <c r="G256" s="126" t="s">
        <v>336</v>
      </c>
      <c r="H256" s="127"/>
      <c r="I256" s="127"/>
      <c r="J256" s="127"/>
      <c r="K256" s="127"/>
      <c r="L256" s="127"/>
      <c r="M256" s="127"/>
      <c r="N256" s="127"/>
      <c r="O256" s="127"/>
      <c r="P256" s="127"/>
      <c r="Q256" s="127"/>
      <c r="R256" s="127"/>
      <c r="S256" s="127"/>
      <c r="T256" s="127"/>
      <c r="U256" s="127"/>
      <c r="V256" s="127"/>
      <c r="W256" s="127"/>
      <c r="X256" s="127"/>
      <c r="Y256" s="128"/>
    </row>
    <row r="257" spans="2:25" ht="18.5" thickBot="1">
      <c r="T257" s="83" t="s">
        <v>15</v>
      </c>
      <c r="U257" s="88"/>
      <c r="V257" s="89" t="s">
        <v>16</v>
      </c>
      <c r="W257" s="90"/>
      <c r="X257" s="91"/>
    </row>
    <row r="258" spans="2:25" ht="18.5" thickBot="1">
      <c r="B258" s="89" t="s">
        <v>47</v>
      </c>
      <c r="C258" s="90"/>
      <c r="D258" s="91"/>
      <c r="E258" s="89" t="s">
        <v>81</v>
      </c>
      <c r="F258" s="90"/>
      <c r="G258" s="90"/>
      <c r="H258" s="90"/>
      <c r="I258" s="90"/>
      <c r="J258" s="91"/>
      <c r="K258" s="89" t="s">
        <v>82</v>
      </c>
      <c r="L258" s="90"/>
      <c r="M258" s="90"/>
      <c r="N258" s="91"/>
      <c r="O258" s="89" t="s">
        <v>83</v>
      </c>
      <c r="P258" s="90"/>
      <c r="Q258" s="90"/>
      <c r="R258" s="90"/>
      <c r="S258" s="90"/>
      <c r="T258" s="91"/>
      <c r="U258" s="89" t="s">
        <v>84</v>
      </c>
      <c r="V258" s="90"/>
      <c r="W258" s="90"/>
      <c r="X258" s="91"/>
    </row>
    <row r="259" spans="2:25" ht="18.5" thickBot="1">
      <c r="B259" s="11">
        <v>125</v>
      </c>
      <c r="C259" s="130"/>
      <c r="D259" s="131"/>
      <c r="E259" s="11">
        <v>126</v>
      </c>
      <c r="F259" s="95"/>
      <c r="G259" s="96"/>
      <c r="H259" s="96"/>
      <c r="I259" s="96"/>
      <c r="J259" s="97"/>
      <c r="K259" s="11">
        <v>127</v>
      </c>
      <c r="L259" s="103"/>
      <c r="M259" s="129"/>
      <c r="N259" s="104"/>
      <c r="O259" s="11">
        <v>128</v>
      </c>
      <c r="P259" s="95"/>
      <c r="Q259" s="96"/>
      <c r="R259" s="96"/>
      <c r="S259" s="96"/>
      <c r="T259" s="97"/>
      <c r="U259" s="11">
        <v>129</v>
      </c>
      <c r="V259" s="103"/>
      <c r="W259" s="129"/>
      <c r="X259" s="104"/>
    </row>
    <row r="260" spans="2:25" ht="18.5" thickBot="1">
      <c r="E260" s="89"/>
      <c r="F260" s="90"/>
      <c r="G260" s="90"/>
      <c r="H260" s="90"/>
      <c r="I260" s="90"/>
      <c r="J260" s="91"/>
      <c r="K260" s="98"/>
      <c r="L260" s="99"/>
      <c r="M260" s="99"/>
      <c r="N260" s="100"/>
      <c r="O260" s="89"/>
      <c r="P260" s="90"/>
      <c r="Q260" s="90"/>
      <c r="R260" s="90"/>
      <c r="S260" s="90"/>
      <c r="T260" s="91"/>
      <c r="U260" s="98"/>
      <c r="V260" s="99"/>
      <c r="W260" s="99"/>
      <c r="X260" s="100"/>
    </row>
    <row r="261" spans="2:25" ht="18.5" thickBot="1">
      <c r="E261" s="89" t="s">
        <v>85</v>
      </c>
      <c r="F261" s="90"/>
      <c r="G261" s="90"/>
      <c r="H261" s="90"/>
      <c r="I261" s="90"/>
      <c r="J261" s="91"/>
      <c r="K261" s="11">
        <v>130</v>
      </c>
      <c r="L261" s="103"/>
      <c r="M261" s="129"/>
      <c r="N261" s="104"/>
      <c r="O261" s="89" t="s">
        <v>86</v>
      </c>
      <c r="P261" s="90"/>
      <c r="Q261" s="90"/>
      <c r="R261" s="90"/>
      <c r="S261" s="90"/>
      <c r="T261" s="91"/>
      <c r="U261" s="11">
        <v>131</v>
      </c>
      <c r="V261" s="103"/>
      <c r="W261" s="129"/>
      <c r="X261" s="104"/>
    </row>
    <row r="262" spans="2:25" ht="18.5" thickBot="1"/>
    <row r="263" spans="2:25" ht="18.5" thickBot="1">
      <c r="B263" s="84" t="s">
        <v>157</v>
      </c>
      <c r="C263" s="87"/>
      <c r="D263" s="87"/>
      <c r="E263" s="87"/>
      <c r="F263" s="85"/>
      <c r="G263" s="126" t="s">
        <v>337</v>
      </c>
      <c r="H263" s="127"/>
      <c r="I263" s="127"/>
      <c r="J263" s="127"/>
      <c r="K263" s="127"/>
      <c r="L263" s="127"/>
      <c r="M263" s="127"/>
      <c r="N263" s="127"/>
      <c r="O263" s="127"/>
      <c r="P263" s="127"/>
      <c r="Q263" s="127"/>
      <c r="R263" s="127"/>
      <c r="S263" s="127"/>
      <c r="T263" s="127"/>
      <c r="U263" s="127"/>
      <c r="V263" s="127"/>
      <c r="W263" s="127"/>
      <c r="X263" s="127"/>
      <c r="Y263" s="128"/>
    </row>
    <row r="264" spans="2:25" ht="18.5" thickBot="1">
      <c r="T264" s="83" t="s">
        <v>15</v>
      </c>
      <c r="U264" s="88"/>
      <c r="V264" s="89" t="s">
        <v>16</v>
      </c>
      <c r="W264" s="90"/>
      <c r="X264" s="91"/>
    </row>
    <row r="265" spans="2:25" ht="18.5" thickBot="1">
      <c r="B265" s="89" t="s">
        <v>47</v>
      </c>
      <c r="C265" s="90"/>
      <c r="D265" s="91"/>
      <c r="E265" s="89" t="s">
        <v>81</v>
      </c>
      <c r="F265" s="90"/>
      <c r="G265" s="90"/>
      <c r="H265" s="90"/>
      <c r="I265" s="90"/>
      <c r="J265" s="91"/>
      <c r="K265" s="89" t="s">
        <v>82</v>
      </c>
      <c r="L265" s="90"/>
      <c r="M265" s="90"/>
      <c r="N265" s="91"/>
      <c r="O265" s="89" t="s">
        <v>83</v>
      </c>
      <c r="P265" s="90"/>
      <c r="Q265" s="90"/>
      <c r="R265" s="90"/>
      <c r="S265" s="90"/>
      <c r="T265" s="91"/>
      <c r="U265" s="89" t="s">
        <v>84</v>
      </c>
      <c r="V265" s="90"/>
      <c r="W265" s="90"/>
      <c r="X265" s="91"/>
    </row>
    <row r="266" spans="2:25" ht="18.5" thickBot="1">
      <c r="B266" s="11">
        <v>132</v>
      </c>
      <c r="C266" s="130"/>
      <c r="D266" s="131"/>
      <c r="E266" s="11">
        <v>133</v>
      </c>
      <c r="F266" s="95"/>
      <c r="G266" s="96"/>
      <c r="H266" s="96"/>
      <c r="I266" s="96"/>
      <c r="J266" s="97"/>
      <c r="K266" s="11">
        <v>134</v>
      </c>
      <c r="L266" s="103"/>
      <c r="M266" s="129"/>
      <c r="N266" s="104"/>
      <c r="O266" s="11">
        <v>135</v>
      </c>
      <c r="P266" s="95"/>
      <c r="Q266" s="96"/>
      <c r="R266" s="96"/>
      <c r="S266" s="96"/>
      <c r="T266" s="97"/>
      <c r="U266" s="11">
        <v>136</v>
      </c>
      <c r="V266" s="103"/>
      <c r="W266" s="129"/>
      <c r="X266" s="104"/>
    </row>
    <row r="267" spans="2:25" ht="18.5" thickBot="1">
      <c r="E267" s="89"/>
      <c r="F267" s="90"/>
      <c r="G267" s="90"/>
      <c r="H267" s="90"/>
      <c r="I267" s="90"/>
      <c r="J267" s="91"/>
      <c r="K267" s="98"/>
      <c r="L267" s="99"/>
      <c r="M267" s="99"/>
      <c r="N267" s="100"/>
      <c r="O267" s="89"/>
      <c r="P267" s="90"/>
      <c r="Q267" s="90"/>
      <c r="R267" s="90"/>
      <c r="S267" s="90"/>
      <c r="T267" s="91"/>
      <c r="U267" s="98"/>
      <c r="V267" s="99"/>
      <c r="W267" s="99"/>
      <c r="X267" s="100"/>
    </row>
    <row r="268" spans="2:25" ht="18.5" thickBot="1">
      <c r="E268" s="89" t="s">
        <v>85</v>
      </c>
      <c r="F268" s="90"/>
      <c r="G268" s="90"/>
      <c r="H268" s="90"/>
      <c r="I268" s="90"/>
      <c r="J268" s="91"/>
      <c r="K268" s="11">
        <v>137</v>
      </c>
      <c r="L268" s="103"/>
      <c r="M268" s="129"/>
      <c r="N268" s="104"/>
      <c r="O268" s="89" t="s">
        <v>86</v>
      </c>
      <c r="P268" s="90"/>
      <c r="Q268" s="90"/>
      <c r="R268" s="90"/>
      <c r="S268" s="90"/>
      <c r="T268" s="91"/>
      <c r="U268" s="11">
        <v>138</v>
      </c>
      <c r="V268" s="103"/>
      <c r="W268" s="129"/>
      <c r="X268" s="104"/>
    </row>
    <row r="269" spans="2:25" ht="18.5" thickBot="1"/>
    <row r="270" spans="2:25" ht="18.5" thickBot="1">
      <c r="B270" s="84" t="s">
        <v>155</v>
      </c>
      <c r="C270" s="87"/>
      <c r="D270" s="87"/>
      <c r="E270" s="87"/>
      <c r="F270" s="85"/>
      <c r="G270" s="126" t="s">
        <v>437</v>
      </c>
      <c r="H270" s="127"/>
      <c r="I270" s="127"/>
      <c r="J270" s="127"/>
      <c r="K270" s="127"/>
      <c r="L270" s="127"/>
      <c r="M270" s="127"/>
      <c r="N270" s="127"/>
      <c r="O270" s="127"/>
      <c r="P270" s="127"/>
      <c r="Q270" s="127"/>
      <c r="R270" s="127"/>
      <c r="S270" s="127"/>
      <c r="T270" s="127"/>
      <c r="U270" s="127"/>
      <c r="V270" s="127"/>
      <c r="W270" s="127"/>
      <c r="X270" s="127"/>
      <c r="Y270" s="128"/>
    </row>
    <row r="271" spans="2:25" ht="18.5" thickBot="1">
      <c r="T271" s="83" t="s">
        <v>15</v>
      </c>
      <c r="U271" s="88"/>
      <c r="V271" s="89" t="s">
        <v>16</v>
      </c>
      <c r="W271" s="90"/>
      <c r="X271" s="91"/>
    </row>
    <row r="272" spans="2:25" ht="18.5" thickBot="1">
      <c r="B272" s="89" t="s">
        <v>47</v>
      </c>
      <c r="C272" s="90"/>
      <c r="D272" s="91"/>
      <c r="E272" s="89" t="s">
        <v>81</v>
      </c>
      <c r="F272" s="90"/>
      <c r="G272" s="90"/>
      <c r="H272" s="90"/>
      <c r="I272" s="90"/>
      <c r="J272" s="91"/>
      <c r="K272" s="89" t="s">
        <v>82</v>
      </c>
      <c r="L272" s="90"/>
      <c r="M272" s="90"/>
      <c r="N272" s="91"/>
      <c r="O272" s="89" t="s">
        <v>83</v>
      </c>
      <c r="P272" s="90"/>
      <c r="Q272" s="90"/>
      <c r="R272" s="90"/>
      <c r="S272" s="90"/>
      <c r="T272" s="91"/>
      <c r="U272" s="89" t="s">
        <v>84</v>
      </c>
      <c r="V272" s="90"/>
      <c r="W272" s="90"/>
      <c r="X272" s="91"/>
    </row>
    <row r="273" spans="2:25" ht="18.5" thickBot="1">
      <c r="B273" s="11">
        <v>139</v>
      </c>
      <c r="C273" s="130"/>
      <c r="D273" s="131"/>
      <c r="E273" s="11">
        <v>140</v>
      </c>
      <c r="F273" s="95"/>
      <c r="G273" s="96"/>
      <c r="H273" s="96"/>
      <c r="I273" s="96"/>
      <c r="J273" s="97"/>
      <c r="K273" s="11">
        <v>141</v>
      </c>
      <c r="L273" s="103"/>
      <c r="M273" s="129"/>
      <c r="N273" s="104"/>
      <c r="O273" s="11">
        <v>142</v>
      </c>
      <c r="P273" s="95"/>
      <c r="Q273" s="96"/>
      <c r="R273" s="96"/>
      <c r="S273" s="96"/>
      <c r="T273" s="97"/>
      <c r="U273" s="11">
        <v>143</v>
      </c>
      <c r="V273" s="103"/>
      <c r="W273" s="129"/>
      <c r="X273" s="104"/>
    </row>
    <row r="274" spans="2:25" ht="18.5" thickBot="1">
      <c r="E274" s="89"/>
      <c r="F274" s="90"/>
      <c r="G274" s="90"/>
      <c r="H274" s="90"/>
      <c r="I274" s="90"/>
      <c r="J274" s="91"/>
      <c r="K274" s="98"/>
      <c r="L274" s="99"/>
      <c r="M274" s="99"/>
      <c r="N274" s="100"/>
      <c r="O274" s="11">
        <v>144</v>
      </c>
      <c r="P274" s="95"/>
      <c r="Q274" s="96"/>
      <c r="R274" s="96"/>
      <c r="S274" s="96"/>
      <c r="T274" s="97"/>
      <c r="U274" s="11">
        <v>145</v>
      </c>
      <c r="V274" s="103"/>
      <c r="W274" s="129"/>
      <c r="X274" s="104"/>
    </row>
    <row r="275" spans="2:25" ht="18.5" thickBot="1">
      <c r="E275" s="89" t="s">
        <v>85</v>
      </c>
      <c r="F275" s="90"/>
      <c r="G275" s="90"/>
      <c r="H275" s="90"/>
      <c r="I275" s="90"/>
      <c r="J275" s="91"/>
      <c r="K275" s="11">
        <v>146</v>
      </c>
      <c r="L275" s="103"/>
      <c r="M275" s="129"/>
      <c r="N275" s="104"/>
      <c r="O275" s="89" t="s">
        <v>86</v>
      </c>
      <c r="P275" s="90"/>
      <c r="Q275" s="90"/>
      <c r="R275" s="90"/>
      <c r="S275" s="90"/>
      <c r="T275" s="91"/>
      <c r="U275" s="11">
        <v>147</v>
      </c>
      <c r="V275" s="103"/>
      <c r="W275" s="129"/>
      <c r="X275" s="104"/>
    </row>
    <row r="276" spans="2:25">
      <c r="E276" s="1" t="s">
        <v>325</v>
      </c>
    </row>
    <row r="277" spans="2:25">
      <c r="E277" s="1"/>
      <c r="F277" s="1" t="s">
        <v>326</v>
      </c>
    </row>
    <row r="278" spans="2:25" ht="18.5" thickBot="1"/>
    <row r="279" spans="2:25" ht="18.5" thickBot="1">
      <c r="B279" s="84" t="s">
        <v>154</v>
      </c>
      <c r="C279" s="87"/>
      <c r="D279" s="87"/>
      <c r="E279" s="87"/>
      <c r="F279" s="85"/>
      <c r="G279" s="126" t="s">
        <v>340</v>
      </c>
      <c r="H279" s="127"/>
      <c r="I279" s="127"/>
      <c r="J279" s="127"/>
      <c r="K279" s="127"/>
      <c r="L279" s="127"/>
      <c r="M279" s="127"/>
      <c r="N279" s="127"/>
      <c r="O279" s="127"/>
      <c r="P279" s="127"/>
      <c r="Q279" s="127"/>
      <c r="R279" s="127"/>
      <c r="S279" s="127"/>
      <c r="T279" s="127"/>
      <c r="U279" s="127"/>
      <c r="V279" s="127"/>
      <c r="W279" s="127"/>
      <c r="X279" s="127"/>
      <c r="Y279" s="128"/>
    </row>
    <row r="280" spans="2:25" ht="18.5" thickBot="1">
      <c r="T280" s="83" t="s">
        <v>15</v>
      </c>
      <c r="U280" s="88"/>
      <c r="V280" s="89" t="s">
        <v>16</v>
      </c>
      <c r="W280" s="90"/>
      <c r="X280" s="91"/>
    </row>
    <row r="281" spans="2:25" ht="18.5" thickBot="1">
      <c r="B281" s="89" t="s">
        <v>47</v>
      </c>
      <c r="C281" s="90"/>
      <c r="D281" s="91"/>
      <c r="E281" s="89" t="s">
        <v>81</v>
      </c>
      <c r="F281" s="90"/>
      <c r="G281" s="90"/>
      <c r="H281" s="90"/>
      <c r="I281" s="90"/>
      <c r="J281" s="91"/>
      <c r="K281" s="89" t="s">
        <v>82</v>
      </c>
      <c r="L281" s="90"/>
      <c r="M281" s="90"/>
      <c r="N281" s="91"/>
      <c r="O281" s="89" t="s">
        <v>83</v>
      </c>
      <c r="P281" s="90"/>
      <c r="Q281" s="90"/>
      <c r="R281" s="90"/>
      <c r="S281" s="90"/>
      <c r="T281" s="91"/>
      <c r="U281" s="89" t="s">
        <v>84</v>
      </c>
      <c r="V281" s="90"/>
      <c r="W281" s="90"/>
      <c r="X281" s="91"/>
    </row>
    <row r="282" spans="2:25" ht="18.5" thickBot="1">
      <c r="B282" s="11">
        <v>148</v>
      </c>
      <c r="C282" s="130"/>
      <c r="D282" s="131"/>
      <c r="E282" s="11">
        <v>149</v>
      </c>
      <c r="F282" s="95"/>
      <c r="G282" s="96"/>
      <c r="H282" s="96"/>
      <c r="I282" s="96"/>
      <c r="J282" s="97"/>
      <c r="K282" s="11">
        <v>150</v>
      </c>
      <c r="L282" s="103"/>
      <c r="M282" s="129"/>
      <c r="N282" s="104"/>
      <c r="O282" s="11">
        <v>151</v>
      </c>
      <c r="P282" s="95"/>
      <c r="Q282" s="96"/>
      <c r="R282" s="96"/>
      <c r="S282" s="96"/>
      <c r="T282" s="97"/>
      <c r="U282" s="11">
        <v>152</v>
      </c>
      <c r="V282" s="103"/>
      <c r="W282" s="129"/>
      <c r="X282" s="104"/>
    </row>
    <row r="283" spans="2:25" ht="18.5" thickBot="1">
      <c r="E283" s="89"/>
      <c r="F283" s="90"/>
      <c r="G283" s="90"/>
      <c r="H283" s="90"/>
      <c r="I283" s="90"/>
      <c r="J283" s="91"/>
      <c r="K283" s="98"/>
      <c r="L283" s="99"/>
      <c r="M283" s="99"/>
      <c r="N283" s="100"/>
      <c r="O283" s="89"/>
      <c r="P283" s="90"/>
      <c r="Q283" s="90"/>
      <c r="R283" s="90"/>
      <c r="S283" s="90"/>
      <c r="T283" s="91"/>
      <c r="U283" s="98"/>
      <c r="V283" s="99"/>
      <c r="W283" s="99"/>
      <c r="X283" s="100"/>
    </row>
    <row r="284" spans="2:25" ht="18.5" thickBot="1">
      <c r="E284" s="89" t="s">
        <v>85</v>
      </c>
      <c r="F284" s="90"/>
      <c r="G284" s="90"/>
      <c r="H284" s="90"/>
      <c r="I284" s="90"/>
      <c r="J284" s="91"/>
      <c r="K284" s="11">
        <v>153</v>
      </c>
      <c r="L284" s="103"/>
      <c r="M284" s="129"/>
      <c r="N284" s="104"/>
      <c r="O284" s="89" t="s">
        <v>86</v>
      </c>
      <c r="P284" s="90"/>
      <c r="Q284" s="90"/>
      <c r="R284" s="90"/>
      <c r="S284" s="90"/>
      <c r="T284" s="91"/>
      <c r="U284" s="11">
        <v>154</v>
      </c>
      <c r="V284" s="103"/>
      <c r="W284" s="129"/>
      <c r="X284" s="104"/>
    </row>
    <row r="285" spans="2:25" ht="18.5" thickBot="1"/>
    <row r="286" spans="2:25" ht="18.5" thickBot="1">
      <c r="B286" s="84" t="s">
        <v>157</v>
      </c>
      <c r="C286" s="87"/>
      <c r="D286" s="87"/>
      <c r="E286" s="87"/>
      <c r="F286" s="85"/>
      <c r="G286" s="126" t="s">
        <v>341</v>
      </c>
      <c r="H286" s="127"/>
      <c r="I286" s="127"/>
      <c r="J286" s="127"/>
      <c r="K286" s="127"/>
      <c r="L286" s="127"/>
      <c r="M286" s="127"/>
      <c r="N286" s="127"/>
      <c r="O286" s="127"/>
      <c r="P286" s="127"/>
      <c r="Q286" s="127"/>
      <c r="R286" s="127"/>
      <c r="S286" s="127"/>
      <c r="T286" s="127"/>
      <c r="U286" s="127"/>
      <c r="V286" s="127"/>
      <c r="W286" s="127"/>
      <c r="X286" s="127"/>
      <c r="Y286" s="128"/>
    </row>
    <row r="287" spans="2:25" ht="18.5" thickBot="1">
      <c r="T287" s="83" t="s">
        <v>15</v>
      </c>
      <c r="U287" s="88"/>
      <c r="V287" s="89" t="s">
        <v>16</v>
      </c>
      <c r="W287" s="90"/>
      <c r="X287" s="91"/>
    </row>
    <row r="288" spans="2:25" ht="18.5" thickBot="1">
      <c r="B288" s="89" t="s">
        <v>47</v>
      </c>
      <c r="C288" s="90"/>
      <c r="D288" s="91"/>
      <c r="E288" s="89" t="s">
        <v>81</v>
      </c>
      <c r="F288" s="90"/>
      <c r="G288" s="90"/>
      <c r="H288" s="90"/>
      <c r="I288" s="90"/>
      <c r="J288" s="91"/>
      <c r="K288" s="89" t="s">
        <v>82</v>
      </c>
      <c r="L288" s="90"/>
      <c r="M288" s="90"/>
      <c r="N288" s="91"/>
      <c r="O288" s="89" t="s">
        <v>83</v>
      </c>
      <c r="P288" s="90"/>
      <c r="Q288" s="90"/>
      <c r="R288" s="90"/>
      <c r="S288" s="90"/>
      <c r="T288" s="91"/>
      <c r="U288" s="89" t="s">
        <v>84</v>
      </c>
      <c r="V288" s="90"/>
      <c r="W288" s="90"/>
      <c r="X288" s="91"/>
    </row>
    <row r="289" spans="2:25" ht="18.5" thickBot="1">
      <c r="B289" s="11">
        <v>155</v>
      </c>
      <c r="C289" s="130"/>
      <c r="D289" s="131"/>
      <c r="E289" s="11">
        <v>156</v>
      </c>
      <c r="F289" s="95"/>
      <c r="G289" s="96"/>
      <c r="H289" s="96"/>
      <c r="I289" s="96"/>
      <c r="J289" s="97"/>
      <c r="K289" s="11">
        <v>157</v>
      </c>
      <c r="L289" s="103"/>
      <c r="M289" s="129"/>
      <c r="N289" s="104"/>
      <c r="O289" s="11">
        <v>158</v>
      </c>
      <c r="P289" s="95"/>
      <c r="Q289" s="96"/>
      <c r="R289" s="96"/>
      <c r="S289" s="96"/>
      <c r="T289" s="97"/>
      <c r="U289" s="11">
        <v>159</v>
      </c>
      <c r="V289" s="103"/>
      <c r="W289" s="129"/>
      <c r="X289" s="104"/>
    </row>
    <row r="290" spans="2:25" ht="18.5" thickBot="1">
      <c r="E290" s="89"/>
      <c r="F290" s="90"/>
      <c r="G290" s="90"/>
      <c r="H290" s="90"/>
      <c r="I290" s="90"/>
      <c r="J290" s="91"/>
      <c r="K290" s="98"/>
      <c r="L290" s="99"/>
      <c r="M290" s="99"/>
      <c r="N290" s="100"/>
      <c r="O290" s="89"/>
      <c r="P290" s="90"/>
      <c r="Q290" s="90"/>
      <c r="R290" s="90"/>
      <c r="S290" s="90"/>
      <c r="T290" s="91"/>
      <c r="U290" s="98"/>
      <c r="V290" s="99"/>
      <c r="W290" s="99"/>
      <c r="X290" s="100"/>
    </row>
    <row r="291" spans="2:25" ht="18.5" thickBot="1">
      <c r="E291" s="89" t="s">
        <v>85</v>
      </c>
      <c r="F291" s="90"/>
      <c r="G291" s="90"/>
      <c r="H291" s="90"/>
      <c r="I291" s="90"/>
      <c r="J291" s="91"/>
      <c r="K291" s="11">
        <v>160</v>
      </c>
      <c r="L291" s="103"/>
      <c r="M291" s="129"/>
      <c r="N291" s="104"/>
      <c r="O291" s="89" t="s">
        <v>86</v>
      </c>
      <c r="P291" s="90"/>
      <c r="Q291" s="90"/>
      <c r="R291" s="90"/>
      <c r="S291" s="90"/>
      <c r="T291" s="91"/>
      <c r="U291" s="11">
        <v>161</v>
      </c>
      <c r="V291" s="103"/>
      <c r="W291" s="129"/>
      <c r="X291" s="104"/>
    </row>
    <row r="292" spans="2:25" ht="18.5" thickBot="1"/>
    <row r="293" spans="2:25" ht="18.5" thickBot="1">
      <c r="B293" s="84" t="s">
        <v>155</v>
      </c>
      <c r="C293" s="87"/>
      <c r="D293" s="87"/>
      <c r="E293" s="87"/>
      <c r="F293" s="85"/>
      <c r="G293" s="126" t="s">
        <v>438</v>
      </c>
      <c r="H293" s="127"/>
      <c r="I293" s="127"/>
      <c r="J293" s="127"/>
      <c r="K293" s="127"/>
      <c r="L293" s="127"/>
      <c r="M293" s="127"/>
      <c r="N293" s="127"/>
      <c r="O293" s="127"/>
      <c r="P293" s="127"/>
      <c r="Q293" s="127"/>
      <c r="R293" s="127"/>
      <c r="S293" s="127"/>
      <c r="T293" s="127"/>
      <c r="U293" s="127"/>
      <c r="V293" s="127"/>
      <c r="W293" s="127"/>
      <c r="X293" s="127"/>
      <c r="Y293" s="128"/>
    </row>
    <row r="294" spans="2:25" ht="18.5" thickBot="1">
      <c r="T294" s="83" t="s">
        <v>15</v>
      </c>
      <c r="U294" s="88"/>
      <c r="V294" s="89" t="s">
        <v>16</v>
      </c>
      <c r="W294" s="90"/>
      <c r="X294" s="91"/>
    </row>
    <row r="295" spans="2:25" ht="18.5" thickBot="1">
      <c r="B295" s="89" t="s">
        <v>47</v>
      </c>
      <c r="C295" s="90"/>
      <c r="D295" s="91"/>
      <c r="E295" s="89" t="s">
        <v>81</v>
      </c>
      <c r="F295" s="90"/>
      <c r="G295" s="90"/>
      <c r="H295" s="90"/>
      <c r="I295" s="90"/>
      <c r="J295" s="91"/>
      <c r="K295" s="89" t="s">
        <v>82</v>
      </c>
      <c r="L295" s="90"/>
      <c r="M295" s="90"/>
      <c r="N295" s="91"/>
      <c r="O295" s="89" t="s">
        <v>83</v>
      </c>
      <c r="P295" s="90"/>
      <c r="Q295" s="90"/>
      <c r="R295" s="90"/>
      <c r="S295" s="90"/>
      <c r="T295" s="91"/>
      <c r="U295" s="89" t="s">
        <v>84</v>
      </c>
      <c r="V295" s="90"/>
      <c r="W295" s="90"/>
      <c r="X295" s="91"/>
    </row>
    <row r="296" spans="2:25" ht="18.5" thickBot="1">
      <c r="B296" s="11">
        <v>162</v>
      </c>
      <c r="C296" s="130"/>
      <c r="D296" s="131"/>
      <c r="E296" s="11">
        <v>163</v>
      </c>
      <c r="F296" s="95"/>
      <c r="G296" s="96"/>
      <c r="H296" s="96"/>
      <c r="I296" s="96"/>
      <c r="J296" s="97"/>
      <c r="K296" s="11">
        <v>164</v>
      </c>
      <c r="L296" s="103"/>
      <c r="M296" s="129"/>
      <c r="N296" s="104"/>
      <c r="O296" s="11">
        <v>165</v>
      </c>
      <c r="P296" s="95"/>
      <c r="Q296" s="96"/>
      <c r="R296" s="96"/>
      <c r="S296" s="96"/>
      <c r="T296" s="97"/>
      <c r="U296" s="11">
        <v>166</v>
      </c>
      <c r="V296" s="103"/>
      <c r="W296" s="129"/>
      <c r="X296" s="104"/>
    </row>
    <row r="297" spans="2:25" ht="18.5" thickBot="1">
      <c r="E297" s="89"/>
      <c r="F297" s="90"/>
      <c r="G297" s="90"/>
      <c r="H297" s="90"/>
      <c r="I297" s="90"/>
      <c r="J297" s="91"/>
      <c r="K297" s="98"/>
      <c r="L297" s="99"/>
      <c r="M297" s="99"/>
      <c r="N297" s="100"/>
      <c r="O297" s="11">
        <v>167</v>
      </c>
      <c r="P297" s="95"/>
      <c r="Q297" s="96"/>
      <c r="R297" s="96"/>
      <c r="S297" s="96"/>
      <c r="T297" s="97"/>
      <c r="U297" s="11">
        <v>168</v>
      </c>
      <c r="V297" s="103"/>
      <c r="W297" s="129"/>
      <c r="X297" s="104"/>
    </row>
    <row r="298" spans="2:25" ht="18.5" thickBot="1">
      <c r="E298" s="89" t="s">
        <v>85</v>
      </c>
      <c r="F298" s="90"/>
      <c r="G298" s="90"/>
      <c r="H298" s="90"/>
      <c r="I298" s="90"/>
      <c r="J298" s="91"/>
      <c r="K298" s="11">
        <v>169</v>
      </c>
      <c r="L298" s="103"/>
      <c r="M298" s="129"/>
      <c r="N298" s="104"/>
      <c r="O298" s="89" t="s">
        <v>86</v>
      </c>
      <c r="P298" s="90"/>
      <c r="Q298" s="90"/>
      <c r="R298" s="90"/>
      <c r="S298" s="90"/>
      <c r="T298" s="91"/>
      <c r="U298" s="11">
        <v>170</v>
      </c>
      <c r="V298" s="103"/>
      <c r="W298" s="129"/>
      <c r="X298" s="104"/>
    </row>
    <row r="299" spans="2:25">
      <c r="E299" s="1" t="s">
        <v>423</v>
      </c>
    </row>
    <row r="300" spans="2:25">
      <c r="E300" s="1"/>
      <c r="F300" s="1" t="s">
        <v>326</v>
      </c>
    </row>
    <row r="302" spans="2:25">
      <c r="B302" s="1" t="s">
        <v>342</v>
      </c>
      <c r="C302" s="1"/>
    </row>
    <row r="303" spans="2:25">
      <c r="B303" s="1" t="s">
        <v>343</v>
      </c>
      <c r="C303" s="1"/>
    </row>
    <row r="304" spans="2:25" ht="18.5" thickBot="1"/>
    <row r="305" spans="2:25" ht="18.5" thickBot="1">
      <c r="B305" s="1" t="s">
        <v>344</v>
      </c>
      <c r="C305" s="1"/>
      <c r="D305" s="1"/>
      <c r="E305" s="1"/>
      <c r="F305" s="1"/>
      <c r="G305" s="11">
        <v>171</v>
      </c>
      <c r="H305" s="103"/>
      <c r="I305" s="129"/>
      <c r="J305" s="104"/>
      <c r="K305" s="1" t="s">
        <v>345</v>
      </c>
    </row>
    <row r="308" spans="2:25" ht="18.5" thickBot="1"/>
    <row r="309" spans="2:25" ht="18.5" thickBot="1">
      <c r="B309" s="83" t="s">
        <v>46</v>
      </c>
      <c r="C309" s="83"/>
      <c r="D309" s="83"/>
      <c r="E309" s="2" t="s">
        <v>108</v>
      </c>
      <c r="F309" s="5">
        <v>3</v>
      </c>
      <c r="G309" s="2" t="s">
        <v>109</v>
      </c>
      <c r="I309" s="2" t="s">
        <v>45</v>
      </c>
      <c r="J309" s="84">
        <v>162</v>
      </c>
      <c r="K309" s="87"/>
      <c r="L309" s="85"/>
    </row>
    <row r="310" spans="2:25" ht="18.5" thickBot="1"/>
    <row r="311" spans="2:25" ht="18.5" thickBot="1">
      <c r="B311" s="84" t="s">
        <v>158</v>
      </c>
      <c r="C311" s="87"/>
      <c r="D311" s="87"/>
      <c r="E311" s="87"/>
      <c r="F311" s="85"/>
      <c r="G311" s="138" t="s">
        <v>363</v>
      </c>
      <c r="H311" s="139"/>
      <c r="I311" s="139"/>
      <c r="J311" s="139"/>
      <c r="K311" s="139"/>
      <c r="L311" s="139"/>
      <c r="M311" s="139"/>
      <c r="N311" s="139"/>
      <c r="O311" s="139"/>
      <c r="P311" s="139"/>
      <c r="Q311" s="139"/>
      <c r="R311" s="139"/>
      <c r="S311" s="139"/>
      <c r="T311" s="139"/>
      <c r="U311" s="139"/>
      <c r="V311" s="139"/>
      <c r="W311" s="139"/>
      <c r="X311" s="139"/>
      <c r="Y311" s="140"/>
    </row>
    <row r="312" spans="2:25" ht="18.5" customHeight="1" thickBot="1">
      <c r="T312" s="83" t="s">
        <v>15</v>
      </c>
      <c r="U312" s="88"/>
      <c r="V312" s="84" t="s">
        <v>329</v>
      </c>
      <c r="W312" s="87"/>
      <c r="X312" s="85"/>
    </row>
    <row r="313" spans="2:25" ht="18.5" thickBot="1">
      <c r="B313" s="89" t="s">
        <v>47</v>
      </c>
      <c r="C313" s="90"/>
      <c r="D313" s="91"/>
      <c r="E313" s="89" t="s">
        <v>81</v>
      </c>
      <c r="F313" s="90"/>
      <c r="G313" s="90"/>
      <c r="H313" s="90"/>
      <c r="I313" s="90"/>
      <c r="J313" s="91"/>
      <c r="K313" s="89" t="s">
        <v>432</v>
      </c>
      <c r="L313" s="90"/>
      <c r="M313" s="90"/>
      <c r="N313" s="91"/>
      <c r="O313" s="89" t="s">
        <v>83</v>
      </c>
      <c r="P313" s="90"/>
      <c r="Q313" s="90"/>
      <c r="R313" s="90"/>
      <c r="S313" s="90"/>
      <c r="T313" s="91"/>
      <c r="U313" s="89" t="s">
        <v>433</v>
      </c>
      <c r="V313" s="90"/>
      <c r="W313" s="90"/>
      <c r="X313" s="91"/>
    </row>
    <row r="314" spans="2:25" ht="18.5" thickBot="1">
      <c r="B314" s="11">
        <v>172</v>
      </c>
      <c r="C314" s="130"/>
      <c r="D314" s="131"/>
      <c r="E314" s="11">
        <v>173</v>
      </c>
      <c r="F314" s="95"/>
      <c r="G314" s="96"/>
      <c r="H314" s="96"/>
      <c r="I314" s="96"/>
      <c r="J314" s="97"/>
      <c r="K314" s="11">
        <v>174</v>
      </c>
      <c r="L314" s="141"/>
      <c r="M314" s="142"/>
      <c r="N314" s="143"/>
      <c r="O314" s="11">
        <v>175</v>
      </c>
      <c r="P314" s="132"/>
      <c r="Q314" s="133"/>
      <c r="R314" s="133"/>
      <c r="S314" s="133"/>
      <c r="T314" s="134"/>
      <c r="U314" s="11">
        <v>176</v>
      </c>
      <c r="V314" s="141"/>
      <c r="W314" s="142"/>
      <c r="X314" s="143"/>
    </row>
    <row r="315" spans="2:25" ht="18.5" thickBot="1">
      <c r="E315" s="89"/>
      <c r="F315" s="90"/>
      <c r="G315" s="90"/>
      <c r="H315" s="90"/>
      <c r="I315" s="90"/>
      <c r="J315" s="91"/>
      <c r="K315" s="98"/>
      <c r="L315" s="99"/>
      <c r="M315" s="99"/>
      <c r="N315" s="100"/>
      <c r="O315" s="37"/>
      <c r="P315" s="135"/>
      <c r="Q315" s="136"/>
      <c r="R315" s="136"/>
      <c r="S315" s="136"/>
      <c r="T315" s="137"/>
      <c r="U315" s="103"/>
      <c r="V315" s="129"/>
      <c r="W315" s="129"/>
      <c r="X315" s="104"/>
    </row>
    <row r="316" spans="2:25" ht="18.5" thickBot="1">
      <c r="E316" s="89" t="s">
        <v>85</v>
      </c>
      <c r="F316" s="90"/>
      <c r="G316" s="90"/>
      <c r="H316" s="90"/>
      <c r="I316" s="90"/>
      <c r="J316" s="91"/>
      <c r="K316" s="11">
        <v>177</v>
      </c>
      <c r="L316" s="141"/>
      <c r="M316" s="142"/>
      <c r="N316" s="143"/>
      <c r="O316" s="89" t="s">
        <v>86</v>
      </c>
      <c r="P316" s="90"/>
      <c r="Q316" s="90"/>
      <c r="R316" s="90"/>
      <c r="S316" s="90"/>
      <c r="T316" s="91"/>
      <c r="U316" s="11">
        <v>178</v>
      </c>
      <c r="V316" s="141"/>
      <c r="W316" s="142"/>
      <c r="X316" s="143"/>
    </row>
    <row r="317" spans="2:25" ht="18.5" thickBot="1"/>
    <row r="318" spans="2:25" ht="18.5" thickBot="1">
      <c r="B318" s="83" t="s">
        <v>46</v>
      </c>
      <c r="C318" s="83"/>
      <c r="D318" s="83"/>
      <c r="E318" s="2" t="s">
        <v>108</v>
      </c>
      <c r="F318" s="5">
        <v>3</v>
      </c>
      <c r="G318" s="2" t="s">
        <v>109</v>
      </c>
      <c r="I318" s="2" t="s">
        <v>45</v>
      </c>
      <c r="J318" s="84">
        <v>163</v>
      </c>
      <c r="K318" s="87"/>
      <c r="L318" s="85"/>
    </row>
    <row r="319" spans="2:25" ht="18.5" thickBot="1"/>
    <row r="320" spans="2:25" ht="18.5" thickBot="1">
      <c r="B320" s="84" t="s">
        <v>158</v>
      </c>
      <c r="C320" s="87"/>
      <c r="D320" s="87"/>
      <c r="E320" s="87"/>
      <c r="F320" s="85"/>
      <c r="G320" s="138" t="s">
        <v>362</v>
      </c>
      <c r="H320" s="139"/>
      <c r="I320" s="139"/>
      <c r="J320" s="139"/>
      <c r="K320" s="139"/>
      <c r="L320" s="139"/>
      <c r="M320" s="139"/>
      <c r="N320" s="139"/>
      <c r="O320" s="139"/>
      <c r="P320" s="139"/>
      <c r="Q320" s="139"/>
      <c r="R320" s="139"/>
      <c r="S320" s="139"/>
      <c r="T320" s="139"/>
      <c r="U320" s="139"/>
      <c r="V320" s="139"/>
      <c r="W320" s="139"/>
      <c r="X320" s="139"/>
      <c r="Y320" s="140"/>
    </row>
    <row r="321" spans="2:25" ht="18.5" thickBot="1">
      <c r="T321" s="83" t="s">
        <v>15</v>
      </c>
      <c r="U321" s="88"/>
      <c r="V321" s="84" t="s">
        <v>329</v>
      </c>
      <c r="W321" s="87"/>
      <c r="X321" s="85"/>
    </row>
    <row r="322" spans="2:25" ht="18.5" thickBot="1">
      <c r="B322" s="89" t="s">
        <v>47</v>
      </c>
      <c r="C322" s="90"/>
      <c r="D322" s="91"/>
      <c r="E322" s="89" t="s">
        <v>81</v>
      </c>
      <c r="F322" s="90"/>
      <c r="G322" s="90"/>
      <c r="H322" s="90"/>
      <c r="I322" s="90"/>
      <c r="J322" s="91"/>
      <c r="K322" s="89" t="s">
        <v>432</v>
      </c>
      <c r="L322" s="90"/>
      <c r="M322" s="90"/>
      <c r="N322" s="91"/>
      <c r="O322" s="89" t="s">
        <v>83</v>
      </c>
      <c r="P322" s="90"/>
      <c r="Q322" s="90"/>
      <c r="R322" s="90"/>
      <c r="S322" s="90"/>
      <c r="T322" s="91"/>
      <c r="U322" s="89" t="s">
        <v>433</v>
      </c>
      <c r="V322" s="90"/>
      <c r="W322" s="90"/>
      <c r="X322" s="91"/>
    </row>
    <row r="323" spans="2:25" ht="18.5" thickBot="1">
      <c r="B323" s="11">
        <v>179</v>
      </c>
      <c r="C323" s="130"/>
      <c r="D323" s="131"/>
      <c r="E323" s="11">
        <v>180</v>
      </c>
      <c r="F323" s="95"/>
      <c r="G323" s="96"/>
      <c r="H323" s="96"/>
      <c r="I323" s="96"/>
      <c r="J323" s="97"/>
      <c r="K323" s="11">
        <v>181</v>
      </c>
      <c r="L323" s="141"/>
      <c r="M323" s="142"/>
      <c r="N323" s="143"/>
      <c r="O323" s="11">
        <v>182</v>
      </c>
      <c r="P323" s="132"/>
      <c r="Q323" s="133"/>
      <c r="R323" s="133"/>
      <c r="S323" s="133"/>
      <c r="T323" s="134"/>
      <c r="U323" s="11">
        <v>183</v>
      </c>
      <c r="V323" s="141"/>
      <c r="W323" s="142"/>
      <c r="X323" s="143"/>
    </row>
    <row r="324" spans="2:25" ht="18.5" thickBot="1">
      <c r="E324" s="89"/>
      <c r="F324" s="90"/>
      <c r="G324" s="90"/>
      <c r="H324" s="90"/>
      <c r="I324" s="90"/>
      <c r="J324" s="91"/>
      <c r="K324" s="98"/>
      <c r="L324" s="99"/>
      <c r="M324" s="99"/>
      <c r="N324" s="100"/>
      <c r="O324" s="37"/>
      <c r="P324" s="135"/>
      <c r="Q324" s="136"/>
      <c r="R324" s="136"/>
      <c r="S324" s="136"/>
      <c r="T324" s="137"/>
      <c r="U324" s="103"/>
      <c r="V324" s="129"/>
      <c r="W324" s="129"/>
      <c r="X324" s="104"/>
    </row>
    <row r="325" spans="2:25" ht="18.5" thickBot="1">
      <c r="E325" s="89" t="s">
        <v>85</v>
      </c>
      <c r="F325" s="90"/>
      <c r="G325" s="90"/>
      <c r="H325" s="90"/>
      <c r="I325" s="90"/>
      <c r="J325" s="91"/>
      <c r="K325" s="11">
        <v>184</v>
      </c>
      <c r="L325" s="141"/>
      <c r="M325" s="142"/>
      <c r="N325" s="143"/>
      <c r="O325" s="89" t="s">
        <v>86</v>
      </c>
      <c r="P325" s="90"/>
      <c r="Q325" s="90"/>
      <c r="R325" s="90"/>
      <c r="S325" s="90"/>
      <c r="T325" s="91"/>
      <c r="U325" s="11">
        <v>185</v>
      </c>
      <c r="V325" s="141"/>
      <c r="W325" s="142"/>
      <c r="X325" s="143"/>
    </row>
    <row r="326" spans="2:25" ht="18.5" thickBot="1"/>
    <row r="327" spans="2:25" ht="18.5" thickBot="1">
      <c r="B327" s="83" t="s">
        <v>46</v>
      </c>
      <c r="C327" s="83"/>
      <c r="D327" s="83"/>
      <c r="E327" s="2" t="s">
        <v>108</v>
      </c>
      <c r="F327" s="5">
        <v>3</v>
      </c>
      <c r="G327" s="2" t="s">
        <v>109</v>
      </c>
      <c r="I327" s="2" t="s">
        <v>45</v>
      </c>
      <c r="J327" s="84">
        <v>164</v>
      </c>
      <c r="K327" s="87"/>
      <c r="L327" s="85"/>
    </row>
    <row r="328" spans="2:25" ht="18.5" thickBot="1"/>
    <row r="329" spans="2:25" ht="18.5" thickBot="1">
      <c r="B329" s="84" t="s">
        <v>158</v>
      </c>
      <c r="C329" s="87"/>
      <c r="D329" s="87"/>
      <c r="E329" s="87"/>
      <c r="F329" s="85"/>
      <c r="G329" s="138" t="s">
        <v>361</v>
      </c>
      <c r="H329" s="139"/>
      <c r="I329" s="139"/>
      <c r="J329" s="139"/>
      <c r="K329" s="139"/>
      <c r="L329" s="139"/>
      <c r="M329" s="139"/>
      <c r="N329" s="139"/>
      <c r="O329" s="139"/>
      <c r="P329" s="139"/>
      <c r="Q329" s="139"/>
      <c r="R329" s="139"/>
      <c r="S329" s="139"/>
      <c r="T329" s="139"/>
      <c r="U329" s="139"/>
      <c r="V329" s="139"/>
      <c r="W329" s="139"/>
      <c r="X329" s="139"/>
      <c r="Y329" s="140"/>
    </row>
    <row r="330" spans="2:25" ht="18.5" thickBot="1">
      <c r="T330" s="83" t="s">
        <v>15</v>
      </c>
      <c r="U330" s="88"/>
      <c r="V330" s="84" t="s">
        <v>329</v>
      </c>
      <c r="W330" s="87"/>
      <c r="X330" s="85"/>
    </row>
    <row r="331" spans="2:25" ht="18.5" thickBot="1">
      <c r="B331" s="89" t="s">
        <v>47</v>
      </c>
      <c r="C331" s="90"/>
      <c r="D331" s="91"/>
      <c r="E331" s="89" t="s">
        <v>81</v>
      </c>
      <c r="F331" s="90"/>
      <c r="G331" s="90"/>
      <c r="H331" s="90"/>
      <c r="I331" s="90"/>
      <c r="J331" s="91"/>
      <c r="K331" s="89" t="s">
        <v>432</v>
      </c>
      <c r="L331" s="90"/>
      <c r="M331" s="90"/>
      <c r="N331" s="91"/>
      <c r="O331" s="89" t="s">
        <v>83</v>
      </c>
      <c r="P331" s="90"/>
      <c r="Q331" s="90"/>
      <c r="R331" s="90"/>
      <c r="S331" s="90"/>
      <c r="T331" s="91"/>
      <c r="U331" s="89" t="s">
        <v>433</v>
      </c>
      <c r="V331" s="90"/>
      <c r="W331" s="90"/>
      <c r="X331" s="91"/>
    </row>
    <row r="332" spans="2:25" ht="18.5" thickBot="1">
      <c r="B332" s="11">
        <v>186</v>
      </c>
      <c r="C332" s="130"/>
      <c r="D332" s="131"/>
      <c r="E332" s="11">
        <v>187</v>
      </c>
      <c r="F332" s="95"/>
      <c r="G332" s="96"/>
      <c r="H332" s="96"/>
      <c r="I332" s="96"/>
      <c r="J332" s="97"/>
      <c r="K332" s="11">
        <v>188</v>
      </c>
      <c r="L332" s="141"/>
      <c r="M332" s="142"/>
      <c r="N332" s="143"/>
      <c r="O332" s="11">
        <v>189</v>
      </c>
      <c r="P332" s="132"/>
      <c r="Q332" s="133"/>
      <c r="R332" s="133"/>
      <c r="S332" s="133"/>
      <c r="T332" s="134"/>
      <c r="U332" s="11">
        <v>190</v>
      </c>
      <c r="V332" s="141"/>
      <c r="W332" s="142"/>
      <c r="X332" s="143"/>
    </row>
    <row r="333" spans="2:25" ht="18.5" thickBot="1">
      <c r="E333" s="89"/>
      <c r="F333" s="90"/>
      <c r="G333" s="90"/>
      <c r="H333" s="90"/>
      <c r="I333" s="90"/>
      <c r="J333" s="91"/>
      <c r="K333" s="98"/>
      <c r="L333" s="99"/>
      <c r="M333" s="99"/>
      <c r="N333" s="100"/>
      <c r="O333" s="37"/>
      <c r="P333" s="135"/>
      <c r="Q333" s="136"/>
      <c r="R333" s="136"/>
      <c r="S333" s="136"/>
      <c r="T333" s="137"/>
      <c r="U333" s="103"/>
      <c r="V333" s="129"/>
      <c r="W333" s="129"/>
      <c r="X333" s="104"/>
    </row>
    <row r="334" spans="2:25" ht="18.5" thickBot="1">
      <c r="E334" s="89" t="s">
        <v>85</v>
      </c>
      <c r="F334" s="90"/>
      <c r="G334" s="90"/>
      <c r="H334" s="90"/>
      <c r="I334" s="90"/>
      <c r="J334" s="91"/>
      <c r="K334" s="11">
        <v>191</v>
      </c>
      <c r="L334" s="141"/>
      <c r="M334" s="142"/>
      <c r="N334" s="143"/>
      <c r="O334" s="89" t="s">
        <v>86</v>
      </c>
      <c r="P334" s="90"/>
      <c r="Q334" s="90"/>
      <c r="R334" s="90"/>
      <c r="S334" s="90"/>
      <c r="T334" s="91"/>
      <c r="U334" s="11">
        <v>192</v>
      </c>
      <c r="V334" s="141"/>
      <c r="W334" s="142"/>
      <c r="X334" s="143"/>
    </row>
    <row r="336" spans="2:25">
      <c r="B336" s="1" t="s">
        <v>346</v>
      </c>
    </row>
    <row r="337" spans="2:25" ht="18.5" thickBot="1"/>
    <row r="338" spans="2:25" ht="18.5" thickBot="1">
      <c r="B338" s="84" t="s">
        <v>158</v>
      </c>
      <c r="C338" s="87"/>
      <c r="D338" s="87"/>
      <c r="E338" s="87"/>
      <c r="F338" s="85"/>
      <c r="G338" s="138" t="s">
        <v>360</v>
      </c>
      <c r="H338" s="139"/>
      <c r="I338" s="139"/>
      <c r="J338" s="139"/>
      <c r="K338" s="139"/>
      <c r="L338" s="139"/>
      <c r="M338" s="139"/>
      <c r="N338" s="139"/>
      <c r="O338" s="139"/>
      <c r="P338" s="139"/>
      <c r="Q338" s="139"/>
      <c r="R338" s="139"/>
      <c r="S338" s="139"/>
      <c r="T338" s="139"/>
      <c r="U338" s="139"/>
      <c r="V338" s="139"/>
      <c r="W338" s="139"/>
      <c r="X338" s="139"/>
      <c r="Y338" s="140"/>
    </row>
    <row r="339" spans="2:25" ht="18.5" thickBot="1">
      <c r="T339" s="83" t="s">
        <v>15</v>
      </c>
      <c r="U339" s="88"/>
      <c r="V339" s="84" t="s">
        <v>329</v>
      </c>
      <c r="W339" s="87"/>
      <c r="X339" s="85"/>
    </row>
    <row r="340" spans="2:25" ht="18.5" thickBot="1">
      <c r="B340" s="89" t="s">
        <v>47</v>
      </c>
      <c r="C340" s="90"/>
      <c r="D340" s="91"/>
      <c r="E340" s="89" t="s">
        <v>81</v>
      </c>
      <c r="F340" s="90"/>
      <c r="G340" s="90"/>
      <c r="H340" s="90"/>
      <c r="I340" s="90"/>
      <c r="J340" s="91"/>
      <c r="K340" s="89" t="s">
        <v>432</v>
      </c>
      <c r="L340" s="90"/>
      <c r="M340" s="90"/>
      <c r="N340" s="91"/>
      <c r="O340" s="89" t="s">
        <v>83</v>
      </c>
      <c r="P340" s="90"/>
      <c r="Q340" s="90"/>
      <c r="R340" s="90"/>
      <c r="S340" s="90"/>
      <c r="T340" s="91"/>
      <c r="U340" s="89" t="s">
        <v>433</v>
      </c>
      <c r="V340" s="90"/>
      <c r="W340" s="90"/>
      <c r="X340" s="91"/>
    </row>
    <row r="341" spans="2:25" ht="18.5" thickBot="1">
      <c r="B341" s="11">
        <v>193</v>
      </c>
      <c r="C341" s="130"/>
      <c r="D341" s="131"/>
      <c r="E341" s="11">
        <v>194</v>
      </c>
      <c r="F341" s="95"/>
      <c r="G341" s="96"/>
      <c r="H341" s="96"/>
      <c r="I341" s="96"/>
      <c r="J341" s="97"/>
      <c r="K341" s="11">
        <v>195</v>
      </c>
      <c r="L341" s="141"/>
      <c r="M341" s="142"/>
      <c r="N341" s="143"/>
      <c r="O341" s="11">
        <v>196</v>
      </c>
      <c r="P341" s="132"/>
      <c r="Q341" s="133"/>
      <c r="R341" s="133"/>
      <c r="S341" s="133"/>
      <c r="T341" s="134"/>
      <c r="U341" s="11">
        <v>197</v>
      </c>
      <c r="V341" s="141"/>
      <c r="W341" s="142"/>
      <c r="X341" s="143"/>
    </row>
    <row r="342" spans="2:25" ht="18.5" thickBot="1">
      <c r="E342" s="89"/>
      <c r="F342" s="90"/>
      <c r="G342" s="90"/>
      <c r="H342" s="90"/>
      <c r="I342" s="90"/>
      <c r="J342" s="91"/>
      <c r="K342" s="98"/>
      <c r="L342" s="99"/>
      <c r="M342" s="99"/>
      <c r="N342" s="100"/>
      <c r="O342" s="37"/>
      <c r="P342" s="135"/>
      <c r="Q342" s="136"/>
      <c r="R342" s="136"/>
      <c r="S342" s="136"/>
      <c r="T342" s="137"/>
      <c r="U342" s="103"/>
      <c r="V342" s="129"/>
      <c r="W342" s="129"/>
      <c r="X342" s="104"/>
    </row>
    <row r="343" spans="2:25" ht="18.5" thickBot="1">
      <c r="E343" s="89" t="s">
        <v>85</v>
      </c>
      <c r="F343" s="90"/>
      <c r="G343" s="90"/>
      <c r="H343" s="90"/>
      <c r="I343" s="90"/>
      <c r="J343" s="91"/>
      <c r="K343" s="11">
        <v>198</v>
      </c>
      <c r="L343" s="141"/>
      <c r="M343" s="142"/>
      <c r="N343" s="143"/>
      <c r="O343" s="89" t="s">
        <v>86</v>
      </c>
      <c r="P343" s="90"/>
      <c r="Q343" s="90"/>
      <c r="R343" s="90"/>
      <c r="S343" s="90"/>
      <c r="T343" s="91"/>
      <c r="U343" s="11">
        <v>199</v>
      </c>
      <c r="V343" s="141"/>
      <c r="W343" s="142"/>
      <c r="X343" s="143"/>
    </row>
    <row r="344" spans="2:25" ht="18.5" thickBot="1"/>
    <row r="345" spans="2:25" ht="18.5" thickBot="1">
      <c r="B345" s="84" t="s">
        <v>158</v>
      </c>
      <c r="C345" s="87"/>
      <c r="D345" s="87"/>
      <c r="E345" s="87"/>
      <c r="F345" s="85"/>
      <c r="G345" s="138" t="s">
        <v>359</v>
      </c>
      <c r="H345" s="139"/>
      <c r="I345" s="139"/>
      <c r="J345" s="139"/>
      <c r="K345" s="139"/>
      <c r="L345" s="139"/>
      <c r="M345" s="139"/>
      <c r="N345" s="139"/>
      <c r="O345" s="139"/>
      <c r="P345" s="139"/>
      <c r="Q345" s="139"/>
      <c r="R345" s="139"/>
      <c r="S345" s="139"/>
      <c r="T345" s="139"/>
      <c r="U345" s="139"/>
      <c r="V345" s="139"/>
      <c r="W345" s="139"/>
      <c r="X345" s="139"/>
      <c r="Y345" s="140"/>
    </row>
    <row r="346" spans="2:25" ht="18.5" thickBot="1">
      <c r="T346" s="83" t="s">
        <v>15</v>
      </c>
      <c r="U346" s="88"/>
      <c r="V346" s="84" t="s">
        <v>329</v>
      </c>
      <c r="W346" s="87"/>
      <c r="X346" s="85"/>
    </row>
    <row r="347" spans="2:25" ht="18.5" thickBot="1">
      <c r="B347" s="89" t="s">
        <v>47</v>
      </c>
      <c r="C347" s="90"/>
      <c r="D347" s="91"/>
      <c r="E347" s="89" t="s">
        <v>81</v>
      </c>
      <c r="F347" s="90"/>
      <c r="G347" s="90"/>
      <c r="H347" s="90"/>
      <c r="I347" s="90"/>
      <c r="J347" s="91"/>
      <c r="K347" s="89" t="s">
        <v>432</v>
      </c>
      <c r="L347" s="90"/>
      <c r="M347" s="90"/>
      <c r="N347" s="91"/>
      <c r="O347" s="89" t="s">
        <v>83</v>
      </c>
      <c r="P347" s="90"/>
      <c r="Q347" s="90"/>
      <c r="R347" s="90"/>
      <c r="S347" s="90"/>
      <c r="T347" s="91"/>
      <c r="U347" s="89" t="s">
        <v>433</v>
      </c>
      <c r="V347" s="90"/>
      <c r="W347" s="90"/>
      <c r="X347" s="91"/>
    </row>
    <row r="348" spans="2:25" ht="18.5" thickBot="1">
      <c r="B348" s="11">
        <v>200</v>
      </c>
      <c r="C348" s="130"/>
      <c r="D348" s="131"/>
      <c r="E348" s="11">
        <v>201</v>
      </c>
      <c r="F348" s="95"/>
      <c r="G348" s="96"/>
      <c r="H348" s="96"/>
      <c r="I348" s="96"/>
      <c r="J348" s="97"/>
      <c r="K348" s="11">
        <v>202</v>
      </c>
      <c r="L348" s="141"/>
      <c r="M348" s="142"/>
      <c r="N348" s="143"/>
      <c r="O348" s="11">
        <v>203</v>
      </c>
      <c r="P348" s="132"/>
      <c r="Q348" s="133"/>
      <c r="R348" s="133"/>
      <c r="S348" s="133"/>
      <c r="T348" s="134"/>
      <c r="U348" s="11">
        <v>204</v>
      </c>
      <c r="V348" s="141"/>
      <c r="W348" s="142"/>
      <c r="X348" s="143"/>
    </row>
    <row r="349" spans="2:25" ht="18.5" thickBot="1">
      <c r="E349" s="89"/>
      <c r="F349" s="90"/>
      <c r="G349" s="90"/>
      <c r="H349" s="90"/>
      <c r="I349" s="90"/>
      <c r="J349" s="91"/>
      <c r="K349" s="98"/>
      <c r="L349" s="99"/>
      <c r="M349" s="99"/>
      <c r="N349" s="100"/>
      <c r="O349" s="37"/>
      <c r="P349" s="135"/>
      <c r="Q349" s="136"/>
      <c r="R349" s="136"/>
      <c r="S349" s="136"/>
      <c r="T349" s="137"/>
      <c r="U349" s="103"/>
      <c r="V349" s="129"/>
      <c r="W349" s="129"/>
      <c r="X349" s="104"/>
    </row>
    <row r="350" spans="2:25" ht="18.5" thickBot="1">
      <c r="E350" s="89" t="s">
        <v>85</v>
      </c>
      <c r="F350" s="90"/>
      <c r="G350" s="90"/>
      <c r="H350" s="90"/>
      <c r="I350" s="90"/>
      <c r="J350" s="91"/>
      <c r="K350" s="11">
        <v>205</v>
      </c>
      <c r="L350" s="141"/>
      <c r="M350" s="142"/>
      <c r="N350" s="143"/>
      <c r="O350" s="89" t="s">
        <v>86</v>
      </c>
      <c r="P350" s="90"/>
      <c r="Q350" s="90"/>
      <c r="R350" s="90"/>
      <c r="S350" s="90"/>
      <c r="T350" s="91"/>
      <c r="U350" s="11">
        <v>206</v>
      </c>
      <c r="V350" s="141"/>
      <c r="W350" s="142"/>
      <c r="X350" s="143"/>
    </row>
    <row r="351" spans="2:25" ht="18.5" thickBot="1"/>
    <row r="352" spans="2:25" ht="18.5" thickBot="1">
      <c r="B352" s="84" t="s">
        <v>158</v>
      </c>
      <c r="C352" s="87"/>
      <c r="D352" s="87"/>
      <c r="E352" s="87"/>
      <c r="F352" s="85"/>
      <c r="G352" s="138" t="s">
        <v>358</v>
      </c>
      <c r="H352" s="139"/>
      <c r="I352" s="139"/>
      <c r="J352" s="139"/>
      <c r="K352" s="139"/>
      <c r="L352" s="139"/>
      <c r="M352" s="139"/>
      <c r="N352" s="139"/>
      <c r="O352" s="139"/>
      <c r="P352" s="139"/>
      <c r="Q352" s="139"/>
      <c r="R352" s="139"/>
      <c r="S352" s="139"/>
      <c r="T352" s="139"/>
      <c r="U352" s="139"/>
      <c r="V352" s="139"/>
      <c r="W352" s="139"/>
      <c r="X352" s="139"/>
      <c r="Y352" s="140"/>
    </row>
    <row r="353" spans="2:25" ht="18.5" thickBot="1">
      <c r="T353" s="83" t="s">
        <v>15</v>
      </c>
      <c r="U353" s="88"/>
      <c r="V353" s="84" t="s">
        <v>329</v>
      </c>
      <c r="W353" s="87"/>
      <c r="X353" s="85"/>
    </row>
    <row r="354" spans="2:25" ht="18.5" thickBot="1">
      <c r="B354" s="89" t="s">
        <v>47</v>
      </c>
      <c r="C354" s="90"/>
      <c r="D354" s="91"/>
      <c r="E354" s="89" t="s">
        <v>81</v>
      </c>
      <c r="F354" s="90"/>
      <c r="G354" s="90"/>
      <c r="H354" s="90"/>
      <c r="I354" s="90"/>
      <c r="J354" s="91"/>
      <c r="K354" s="89" t="s">
        <v>432</v>
      </c>
      <c r="L354" s="90"/>
      <c r="M354" s="90"/>
      <c r="N354" s="91"/>
      <c r="O354" s="89" t="s">
        <v>83</v>
      </c>
      <c r="P354" s="90"/>
      <c r="Q354" s="90"/>
      <c r="R354" s="90"/>
      <c r="S354" s="90"/>
      <c r="T354" s="91"/>
      <c r="U354" s="89" t="s">
        <v>433</v>
      </c>
      <c r="V354" s="90"/>
      <c r="W354" s="90"/>
      <c r="X354" s="91"/>
    </row>
    <row r="355" spans="2:25" ht="18.5" thickBot="1">
      <c r="B355" s="11">
        <v>207</v>
      </c>
      <c r="C355" s="130"/>
      <c r="D355" s="131"/>
      <c r="E355" s="11">
        <v>208</v>
      </c>
      <c r="F355" s="95"/>
      <c r="G355" s="96"/>
      <c r="H355" s="96"/>
      <c r="I355" s="96"/>
      <c r="J355" s="97"/>
      <c r="K355" s="11">
        <v>209</v>
      </c>
      <c r="L355" s="141"/>
      <c r="M355" s="142"/>
      <c r="N355" s="143"/>
      <c r="O355" s="11">
        <v>210</v>
      </c>
      <c r="P355" s="132"/>
      <c r="Q355" s="133"/>
      <c r="R355" s="133"/>
      <c r="S355" s="133"/>
      <c r="T355" s="134"/>
      <c r="U355" s="11">
        <v>211</v>
      </c>
      <c r="V355" s="141"/>
      <c r="W355" s="142"/>
      <c r="X355" s="143"/>
    </row>
    <row r="356" spans="2:25" ht="18.5" thickBot="1">
      <c r="E356" s="89"/>
      <c r="F356" s="90"/>
      <c r="G356" s="90"/>
      <c r="H356" s="90"/>
      <c r="I356" s="90"/>
      <c r="J356" s="91"/>
      <c r="K356" s="98"/>
      <c r="L356" s="99"/>
      <c r="M356" s="99"/>
      <c r="N356" s="100"/>
      <c r="O356" s="37"/>
      <c r="P356" s="135"/>
      <c r="Q356" s="136"/>
      <c r="R356" s="136"/>
      <c r="S356" s="136"/>
      <c r="T356" s="137"/>
      <c r="U356" s="103"/>
      <c r="V356" s="129"/>
      <c r="W356" s="129"/>
      <c r="X356" s="104"/>
    </row>
    <row r="357" spans="2:25" ht="18.5" thickBot="1">
      <c r="E357" s="89" t="s">
        <v>85</v>
      </c>
      <c r="F357" s="90"/>
      <c r="G357" s="90"/>
      <c r="H357" s="90"/>
      <c r="I357" s="90"/>
      <c r="J357" s="91"/>
      <c r="K357" s="11">
        <v>212</v>
      </c>
      <c r="L357" s="141"/>
      <c r="M357" s="142"/>
      <c r="N357" s="143"/>
      <c r="O357" s="89" t="s">
        <v>86</v>
      </c>
      <c r="P357" s="90"/>
      <c r="Q357" s="90"/>
      <c r="R357" s="90"/>
      <c r="S357" s="90"/>
      <c r="T357" s="91"/>
      <c r="U357" s="11">
        <v>213</v>
      </c>
      <c r="V357" s="141"/>
      <c r="W357" s="142"/>
      <c r="X357" s="143"/>
    </row>
    <row r="359" spans="2:25">
      <c r="B359" s="83" t="s">
        <v>338</v>
      </c>
      <c r="C359" s="83"/>
      <c r="D359" s="83"/>
      <c r="E359" s="83"/>
      <c r="F359" s="83"/>
      <c r="G359" s="83"/>
      <c r="H359" s="83"/>
      <c r="I359" s="83"/>
      <c r="J359" s="83"/>
      <c r="K359" s="83"/>
      <c r="L359" s="83"/>
      <c r="M359" s="83"/>
      <c r="N359" s="83"/>
      <c r="O359" s="83"/>
      <c r="P359" s="83"/>
      <c r="Q359" s="83"/>
      <c r="R359" s="83"/>
      <c r="S359" s="83"/>
      <c r="T359" s="83"/>
      <c r="U359" s="83"/>
      <c r="V359" s="83"/>
      <c r="W359" s="83"/>
      <c r="X359" s="83"/>
      <c r="Y359" s="83"/>
    </row>
    <row r="360" spans="2:25" ht="18.5" thickBot="1"/>
    <row r="361" spans="2:25" ht="18.5" thickBot="1">
      <c r="B361" s="84" t="s">
        <v>158</v>
      </c>
      <c r="C361" s="87"/>
      <c r="D361" s="87"/>
      <c r="E361" s="87"/>
      <c r="F361" s="85"/>
      <c r="G361" s="138" t="s">
        <v>357</v>
      </c>
      <c r="H361" s="139"/>
      <c r="I361" s="139"/>
      <c r="J361" s="139"/>
      <c r="K361" s="139"/>
      <c r="L361" s="139"/>
      <c r="M361" s="139"/>
      <c r="N361" s="139"/>
      <c r="O361" s="139"/>
      <c r="P361" s="139"/>
      <c r="Q361" s="139"/>
      <c r="R361" s="139"/>
      <c r="S361" s="139"/>
      <c r="T361" s="139"/>
      <c r="U361" s="139"/>
      <c r="V361" s="139"/>
      <c r="W361" s="139"/>
      <c r="X361" s="139"/>
      <c r="Y361" s="140"/>
    </row>
    <row r="362" spans="2:25" ht="18.5" thickBot="1">
      <c r="T362" s="83" t="s">
        <v>15</v>
      </c>
      <c r="U362" s="88"/>
      <c r="V362" s="84" t="s">
        <v>329</v>
      </c>
      <c r="W362" s="87"/>
      <c r="X362" s="85"/>
    </row>
    <row r="363" spans="2:25" ht="18.5" thickBot="1">
      <c r="B363" s="89" t="s">
        <v>47</v>
      </c>
      <c r="C363" s="90"/>
      <c r="D363" s="91"/>
      <c r="E363" s="89" t="s">
        <v>81</v>
      </c>
      <c r="F363" s="90"/>
      <c r="G363" s="90"/>
      <c r="H363" s="90"/>
      <c r="I363" s="90"/>
      <c r="J363" s="91"/>
      <c r="K363" s="89" t="s">
        <v>432</v>
      </c>
      <c r="L363" s="90"/>
      <c r="M363" s="90"/>
      <c r="N363" s="91"/>
      <c r="O363" s="89" t="s">
        <v>83</v>
      </c>
      <c r="P363" s="90"/>
      <c r="Q363" s="90"/>
      <c r="R363" s="90"/>
      <c r="S363" s="90"/>
      <c r="T363" s="91"/>
      <c r="U363" s="89" t="s">
        <v>433</v>
      </c>
      <c r="V363" s="90"/>
      <c r="W363" s="90"/>
      <c r="X363" s="91"/>
    </row>
    <row r="364" spans="2:25" ht="18.5" thickBot="1">
      <c r="B364" s="11">
        <v>214</v>
      </c>
      <c r="C364" s="130"/>
      <c r="D364" s="131"/>
      <c r="E364" s="11">
        <v>215</v>
      </c>
      <c r="F364" s="95"/>
      <c r="G364" s="96"/>
      <c r="H364" s="96"/>
      <c r="I364" s="96"/>
      <c r="J364" s="97"/>
      <c r="K364" s="11">
        <v>216</v>
      </c>
      <c r="L364" s="141"/>
      <c r="M364" s="142"/>
      <c r="N364" s="143"/>
      <c r="O364" s="11">
        <v>217</v>
      </c>
      <c r="P364" s="132"/>
      <c r="Q364" s="133"/>
      <c r="R364" s="133"/>
      <c r="S364" s="133"/>
      <c r="T364" s="134"/>
      <c r="U364" s="11">
        <v>218</v>
      </c>
      <c r="V364" s="141"/>
      <c r="W364" s="142"/>
      <c r="X364" s="143"/>
    </row>
    <row r="365" spans="2:25" ht="18.5" thickBot="1">
      <c r="E365" s="89"/>
      <c r="F365" s="90"/>
      <c r="G365" s="90"/>
      <c r="H365" s="90"/>
      <c r="I365" s="90"/>
      <c r="J365" s="91"/>
      <c r="K365" s="98"/>
      <c r="L365" s="99"/>
      <c r="M365" s="99"/>
      <c r="N365" s="100"/>
      <c r="O365" s="37"/>
      <c r="P365" s="135"/>
      <c r="Q365" s="136"/>
      <c r="R365" s="136"/>
      <c r="S365" s="136"/>
      <c r="T365" s="137"/>
      <c r="U365" s="103"/>
      <c r="V365" s="129"/>
      <c r="W365" s="129"/>
      <c r="X365" s="104"/>
    </row>
    <row r="366" spans="2:25" ht="18.5" thickBot="1">
      <c r="E366" s="89" t="s">
        <v>85</v>
      </c>
      <c r="F366" s="90"/>
      <c r="G366" s="90"/>
      <c r="H366" s="90"/>
      <c r="I366" s="90"/>
      <c r="J366" s="91"/>
      <c r="K366" s="11">
        <v>219</v>
      </c>
      <c r="L366" s="141"/>
      <c r="M366" s="142"/>
      <c r="N366" s="143"/>
      <c r="O366" s="89" t="s">
        <v>86</v>
      </c>
      <c r="P366" s="90"/>
      <c r="Q366" s="90"/>
      <c r="R366" s="90"/>
      <c r="S366" s="90"/>
      <c r="T366" s="91"/>
      <c r="U366" s="11">
        <v>220</v>
      </c>
      <c r="V366" s="141"/>
      <c r="W366" s="142"/>
      <c r="X366" s="143"/>
    </row>
    <row r="367" spans="2:25" ht="18.5" thickBot="1"/>
    <row r="368" spans="2:25" ht="18.5" thickBot="1">
      <c r="B368" s="84" t="s">
        <v>158</v>
      </c>
      <c r="C368" s="87"/>
      <c r="D368" s="87"/>
      <c r="E368" s="87"/>
      <c r="F368" s="85"/>
      <c r="G368" s="138" t="s">
        <v>356</v>
      </c>
      <c r="H368" s="139"/>
      <c r="I368" s="139"/>
      <c r="J368" s="139"/>
      <c r="K368" s="139"/>
      <c r="L368" s="139"/>
      <c r="M368" s="139"/>
      <c r="N368" s="139"/>
      <c r="O368" s="139"/>
      <c r="P368" s="139"/>
      <c r="Q368" s="139"/>
      <c r="R368" s="139"/>
      <c r="S368" s="139"/>
      <c r="T368" s="139"/>
      <c r="U368" s="139"/>
      <c r="V368" s="139"/>
      <c r="W368" s="139"/>
      <c r="X368" s="139"/>
      <c r="Y368" s="140"/>
    </row>
    <row r="369" spans="2:25" ht="18.5" thickBot="1">
      <c r="T369" s="83" t="s">
        <v>15</v>
      </c>
      <c r="U369" s="88"/>
      <c r="V369" s="84" t="s">
        <v>329</v>
      </c>
      <c r="W369" s="87"/>
      <c r="X369" s="85"/>
    </row>
    <row r="370" spans="2:25" ht="18.5" thickBot="1">
      <c r="B370" s="89" t="s">
        <v>47</v>
      </c>
      <c r="C370" s="90"/>
      <c r="D370" s="91"/>
      <c r="E370" s="89" t="s">
        <v>81</v>
      </c>
      <c r="F370" s="90"/>
      <c r="G370" s="90"/>
      <c r="H370" s="90"/>
      <c r="I370" s="90"/>
      <c r="J370" s="91"/>
      <c r="K370" s="89" t="s">
        <v>432</v>
      </c>
      <c r="L370" s="90"/>
      <c r="M370" s="90"/>
      <c r="N370" s="91"/>
      <c r="O370" s="89" t="s">
        <v>83</v>
      </c>
      <c r="P370" s="90"/>
      <c r="Q370" s="90"/>
      <c r="R370" s="90"/>
      <c r="S370" s="90"/>
      <c r="T370" s="91"/>
      <c r="U370" s="89" t="s">
        <v>433</v>
      </c>
      <c r="V370" s="90"/>
      <c r="W370" s="90"/>
      <c r="X370" s="91"/>
    </row>
    <row r="371" spans="2:25" ht="18.5" thickBot="1">
      <c r="B371" s="11">
        <v>221</v>
      </c>
      <c r="C371" s="130"/>
      <c r="D371" s="131"/>
      <c r="E371" s="11">
        <v>222</v>
      </c>
      <c r="F371" s="95"/>
      <c r="G371" s="96"/>
      <c r="H371" s="96"/>
      <c r="I371" s="96"/>
      <c r="J371" s="97"/>
      <c r="K371" s="11">
        <v>223</v>
      </c>
      <c r="L371" s="141"/>
      <c r="M371" s="142"/>
      <c r="N371" s="143"/>
      <c r="O371" s="11">
        <v>224</v>
      </c>
      <c r="P371" s="132"/>
      <c r="Q371" s="133"/>
      <c r="R371" s="133"/>
      <c r="S371" s="133"/>
      <c r="T371" s="134"/>
      <c r="U371" s="11">
        <v>225</v>
      </c>
      <c r="V371" s="141"/>
      <c r="W371" s="142"/>
      <c r="X371" s="143"/>
    </row>
    <row r="372" spans="2:25" ht="18.5" thickBot="1">
      <c r="E372" s="89"/>
      <c r="F372" s="90"/>
      <c r="G372" s="90"/>
      <c r="H372" s="90"/>
      <c r="I372" s="90"/>
      <c r="J372" s="91"/>
      <c r="K372" s="98"/>
      <c r="L372" s="99"/>
      <c r="M372" s="99"/>
      <c r="N372" s="100"/>
      <c r="O372" s="37"/>
      <c r="P372" s="135"/>
      <c r="Q372" s="136"/>
      <c r="R372" s="136"/>
      <c r="S372" s="136"/>
      <c r="T372" s="137"/>
      <c r="U372" s="103"/>
      <c r="V372" s="129"/>
      <c r="W372" s="129"/>
      <c r="X372" s="104"/>
    </row>
    <row r="373" spans="2:25" ht="18.5" thickBot="1">
      <c r="E373" s="89" t="s">
        <v>85</v>
      </c>
      <c r="F373" s="90"/>
      <c r="G373" s="90"/>
      <c r="H373" s="90"/>
      <c r="I373" s="90"/>
      <c r="J373" s="91"/>
      <c r="K373" s="11">
        <v>226</v>
      </c>
      <c r="L373" s="141"/>
      <c r="M373" s="142"/>
      <c r="N373" s="143"/>
      <c r="O373" s="89" t="s">
        <v>86</v>
      </c>
      <c r="P373" s="90"/>
      <c r="Q373" s="90"/>
      <c r="R373" s="90"/>
      <c r="S373" s="90"/>
      <c r="T373" s="91"/>
      <c r="U373" s="11">
        <v>227</v>
      </c>
      <c r="V373" s="141"/>
      <c r="W373" s="142"/>
      <c r="X373" s="143"/>
    </row>
    <row r="374" spans="2:25" ht="18.5" thickBot="1"/>
    <row r="375" spans="2:25" ht="18.5" thickBot="1">
      <c r="B375" s="84" t="s">
        <v>158</v>
      </c>
      <c r="C375" s="87"/>
      <c r="D375" s="87"/>
      <c r="E375" s="87"/>
      <c r="F375" s="85"/>
      <c r="G375" s="138" t="s">
        <v>355</v>
      </c>
      <c r="H375" s="139"/>
      <c r="I375" s="139"/>
      <c r="J375" s="139"/>
      <c r="K375" s="139"/>
      <c r="L375" s="139"/>
      <c r="M375" s="139"/>
      <c r="N375" s="139"/>
      <c r="O375" s="139"/>
      <c r="P375" s="139"/>
      <c r="Q375" s="139"/>
      <c r="R375" s="139"/>
      <c r="S375" s="139"/>
      <c r="T375" s="139"/>
      <c r="U375" s="139"/>
      <c r="V375" s="139"/>
      <c r="W375" s="139"/>
      <c r="X375" s="139"/>
      <c r="Y375" s="140"/>
    </row>
    <row r="376" spans="2:25" ht="18.5" thickBot="1">
      <c r="T376" s="83" t="s">
        <v>15</v>
      </c>
      <c r="U376" s="88"/>
      <c r="V376" s="84" t="s">
        <v>329</v>
      </c>
      <c r="W376" s="87"/>
      <c r="X376" s="85"/>
    </row>
    <row r="377" spans="2:25" ht="18.5" thickBot="1">
      <c r="B377" s="89" t="s">
        <v>47</v>
      </c>
      <c r="C377" s="90"/>
      <c r="D377" s="91"/>
      <c r="E377" s="89" t="s">
        <v>81</v>
      </c>
      <c r="F377" s="90"/>
      <c r="G377" s="90"/>
      <c r="H377" s="90"/>
      <c r="I377" s="90"/>
      <c r="J377" s="91"/>
      <c r="K377" s="89" t="s">
        <v>432</v>
      </c>
      <c r="L377" s="90"/>
      <c r="M377" s="90"/>
      <c r="N377" s="91"/>
      <c r="O377" s="89" t="s">
        <v>83</v>
      </c>
      <c r="P377" s="90"/>
      <c r="Q377" s="90"/>
      <c r="R377" s="90"/>
      <c r="S377" s="90"/>
      <c r="T377" s="91"/>
      <c r="U377" s="89" t="s">
        <v>433</v>
      </c>
      <c r="V377" s="90"/>
      <c r="W377" s="90"/>
      <c r="X377" s="91"/>
    </row>
    <row r="378" spans="2:25" ht="18.5" thickBot="1">
      <c r="B378" s="11">
        <v>228</v>
      </c>
      <c r="C378" s="130"/>
      <c r="D378" s="131"/>
      <c r="E378" s="11">
        <v>229</v>
      </c>
      <c r="F378" s="95"/>
      <c r="G378" s="96"/>
      <c r="H378" s="96"/>
      <c r="I378" s="96"/>
      <c r="J378" s="97"/>
      <c r="K378" s="11">
        <v>230</v>
      </c>
      <c r="L378" s="141"/>
      <c r="M378" s="142"/>
      <c r="N378" s="143"/>
      <c r="O378" s="11">
        <v>231</v>
      </c>
      <c r="P378" s="132"/>
      <c r="Q378" s="133"/>
      <c r="R378" s="133"/>
      <c r="S378" s="133"/>
      <c r="T378" s="134"/>
      <c r="U378" s="11">
        <v>232</v>
      </c>
      <c r="V378" s="141"/>
      <c r="W378" s="142"/>
      <c r="X378" s="143"/>
    </row>
    <row r="379" spans="2:25" ht="18.5" thickBot="1">
      <c r="E379" s="89"/>
      <c r="F379" s="90"/>
      <c r="G379" s="90"/>
      <c r="H379" s="90"/>
      <c r="I379" s="90"/>
      <c r="J379" s="91"/>
      <c r="K379" s="98"/>
      <c r="L379" s="99"/>
      <c r="M379" s="99"/>
      <c r="N379" s="100"/>
      <c r="O379" s="37"/>
      <c r="P379" s="135"/>
      <c r="Q379" s="136"/>
      <c r="R379" s="136"/>
      <c r="S379" s="136"/>
      <c r="T379" s="137"/>
      <c r="U379" s="103"/>
      <c r="V379" s="129"/>
      <c r="W379" s="129"/>
      <c r="X379" s="104"/>
    </row>
    <row r="380" spans="2:25" ht="18.5" thickBot="1">
      <c r="E380" s="89" t="s">
        <v>85</v>
      </c>
      <c r="F380" s="90"/>
      <c r="G380" s="90"/>
      <c r="H380" s="90"/>
      <c r="I380" s="90"/>
      <c r="J380" s="91"/>
      <c r="K380" s="11">
        <v>233</v>
      </c>
      <c r="L380" s="141"/>
      <c r="M380" s="142"/>
      <c r="N380" s="143"/>
      <c r="O380" s="89" t="s">
        <v>86</v>
      </c>
      <c r="P380" s="90"/>
      <c r="Q380" s="90"/>
      <c r="R380" s="90"/>
      <c r="S380" s="90"/>
      <c r="T380" s="91"/>
      <c r="U380" s="11">
        <v>234</v>
      </c>
      <c r="V380" s="141"/>
      <c r="W380" s="142"/>
      <c r="X380" s="143"/>
    </row>
    <row r="381" spans="2:25" ht="18.5" thickBot="1"/>
    <row r="382" spans="2:25" ht="18.5" thickBot="1">
      <c r="B382" s="84" t="s">
        <v>158</v>
      </c>
      <c r="C382" s="87"/>
      <c r="D382" s="87"/>
      <c r="E382" s="87"/>
      <c r="F382" s="85"/>
      <c r="G382" s="138" t="s">
        <v>354</v>
      </c>
      <c r="H382" s="139"/>
      <c r="I382" s="139"/>
      <c r="J382" s="139"/>
      <c r="K382" s="139"/>
      <c r="L382" s="139"/>
      <c r="M382" s="139"/>
      <c r="N382" s="139"/>
      <c r="O382" s="139"/>
      <c r="P382" s="139"/>
      <c r="Q382" s="139"/>
      <c r="R382" s="139"/>
      <c r="S382" s="139"/>
      <c r="T382" s="139"/>
      <c r="U382" s="139"/>
      <c r="V382" s="139"/>
      <c r="W382" s="139"/>
      <c r="X382" s="139"/>
      <c r="Y382" s="140"/>
    </row>
    <row r="383" spans="2:25" ht="18.5" thickBot="1">
      <c r="T383" s="83" t="s">
        <v>15</v>
      </c>
      <c r="U383" s="88"/>
      <c r="V383" s="84" t="s">
        <v>329</v>
      </c>
      <c r="W383" s="87"/>
      <c r="X383" s="85"/>
    </row>
    <row r="384" spans="2:25" ht="18.5" thickBot="1">
      <c r="B384" s="89" t="s">
        <v>47</v>
      </c>
      <c r="C384" s="90"/>
      <c r="D384" s="91"/>
      <c r="E384" s="89" t="s">
        <v>81</v>
      </c>
      <c r="F384" s="90"/>
      <c r="G384" s="90"/>
      <c r="H384" s="90"/>
      <c r="I384" s="90"/>
      <c r="J384" s="91"/>
      <c r="K384" s="89" t="s">
        <v>432</v>
      </c>
      <c r="L384" s="90"/>
      <c r="M384" s="90"/>
      <c r="N384" s="91"/>
      <c r="O384" s="89" t="s">
        <v>83</v>
      </c>
      <c r="P384" s="90"/>
      <c r="Q384" s="90"/>
      <c r="R384" s="90"/>
      <c r="S384" s="90"/>
      <c r="T384" s="91"/>
      <c r="U384" s="89" t="s">
        <v>433</v>
      </c>
      <c r="V384" s="90"/>
      <c r="W384" s="90"/>
      <c r="X384" s="91"/>
    </row>
    <row r="385" spans="2:25" ht="18.5" thickBot="1">
      <c r="B385" s="11">
        <v>235</v>
      </c>
      <c r="C385" s="130"/>
      <c r="D385" s="131"/>
      <c r="E385" s="11">
        <v>236</v>
      </c>
      <c r="F385" s="95"/>
      <c r="G385" s="96"/>
      <c r="H385" s="96"/>
      <c r="I385" s="96"/>
      <c r="J385" s="97"/>
      <c r="K385" s="11">
        <v>237</v>
      </c>
      <c r="L385" s="141"/>
      <c r="M385" s="142"/>
      <c r="N385" s="143"/>
      <c r="O385" s="11">
        <v>238</v>
      </c>
      <c r="P385" s="132"/>
      <c r="Q385" s="133"/>
      <c r="R385" s="133"/>
      <c r="S385" s="133"/>
      <c r="T385" s="134"/>
      <c r="U385" s="11">
        <v>239</v>
      </c>
      <c r="V385" s="141"/>
      <c r="W385" s="142"/>
      <c r="X385" s="143"/>
    </row>
    <row r="386" spans="2:25" ht="18.5" thickBot="1">
      <c r="E386" s="89"/>
      <c r="F386" s="90"/>
      <c r="G386" s="90"/>
      <c r="H386" s="90"/>
      <c r="I386" s="90"/>
      <c r="J386" s="91"/>
      <c r="K386" s="98"/>
      <c r="L386" s="99"/>
      <c r="M386" s="99"/>
      <c r="N386" s="100"/>
      <c r="O386" s="37"/>
      <c r="P386" s="135"/>
      <c r="Q386" s="136"/>
      <c r="R386" s="136"/>
      <c r="S386" s="136"/>
      <c r="T386" s="137"/>
      <c r="U386" s="103"/>
      <c r="V386" s="129"/>
      <c r="W386" s="129"/>
      <c r="X386" s="104"/>
    </row>
    <row r="387" spans="2:25" ht="18.5" thickBot="1">
      <c r="E387" s="89" t="s">
        <v>85</v>
      </c>
      <c r="F387" s="90"/>
      <c r="G387" s="90"/>
      <c r="H387" s="90"/>
      <c r="I387" s="90"/>
      <c r="J387" s="91"/>
      <c r="K387" s="11">
        <v>240</v>
      </c>
      <c r="L387" s="141"/>
      <c r="M387" s="142"/>
      <c r="N387" s="143"/>
      <c r="O387" s="89" t="s">
        <v>86</v>
      </c>
      <c r="P387" s="90"/>
      <c r="Q387" s="90"/>
      <c r="R387" s="90"/>
      <c r="S387" s="90"/>
      <c r="T387" s="91"/>
      <c r="U387" s="11">
        <v>241</v>
      </c>
      <c r="V387" s="141"/>
      <c r="W387" s="142"/>
      <c r="X387" s="143"/>
    </row>
    <row r="388" spans="2:25" ht="18.5" thickBot="1"/>
    <row r="389" spans="2:25" ht="18.5" thickBot="1">
      <c r="B389" s="84" t="s">
        <v>158</v>
      </c>
      <c r="C389" s="87"/>
      <c r="D389" s="87"/>
      <c r="E389" s="87"/>
      <c r="F389" s="85"/>
      <c r="G389" s="138" t="s">
        <v>353</v>
      </c>
      <c r="H389" s="139"/>
      <c r="I389" s="139"/>
      <c r="J389" s="139"/>
      <c r="K389" s="139"/>
      <c r="L389" s="139"/>
      <c r="M389" s="139"/>
      <c r="N389" s="139"/>
      <c r="O389" s="139"/>
      <c r="P389" s="139"/>
      <c r="Q389" s="139"/>
      <c r="R389" s="139"/>
      <c r="S389" s="139"/>
      <c r="T389" s="139"/>
      <c r="U389" s="139"/>
      <c r="V389" s="139"/>
      <c r="W389" s="139"/>
      <c r="X389" s="139"/>
      <c r="Y389" s="140"/>
    </row>
    <row r="390" spans="2:25" ht="18.5" thickBot="1">
      <c r="T390" s="83" t="s">
        <v>15</v>
      </c>
      <c r="U390" s="88"/>
      <c r="V390" s="84" t="s">
        <v>329</v>
      </c>
      <c r="W390" s="87"/>
      <c r="X390" s="85"/>
    </row>
    <row r="391" spans="2:25" ht="18.5" thickBot="1">
      <c r="B391" s="89" t="s">
        <v>47</v>
      </c>
      <c r="C391" s="90"/>
      <c r="D391" s="91"/>
      <c r="E391" s="89" t="s">
        <v>81</v>
      </c>
      <c r="F391" s="90"/>
      <c r="G391" s="90"/>
      <c r="H391" s="90"/>
      <c r="I391" s="90"/>
      <c r="J391" s="91"/>
      <c r="K391" s="89" t="s">
        <v>432</v>
      </c>
      <c r="L391" s="90"/>
      <c r="M391" s="90"/>
      <c r="N391" s="91"/>
      <c r="O391" s="89" t="s">
        <v>83</v>
      </c>
      <c r="P391" s="90"/>
      <c r="Q391" s="90"/>
      <c r="R391" s="90"/>
      <c r="S391" s="90"/>
      <c r="T391" s="91"/>
      <c r="U391" s="89" t="s">
        <v>433</v>
      </c>
      <c r="V391" s="90"/>
      <c r="W391" s="90"/>
      <c r="X391" s="91"/>
    </row>
    <row r="392" spans="2:25" ht="18.5" thickBot="1">
      <c r="B392" s="11">
        <v>242</v>
      </c>
      <c r="C392" s="130"/>
      <c r="D392" s="131"/>
      <c r="E392" s="11">
        <v>243</v>
      </c>
      <c r="F392" s="95"/>
      <c r="G392" s="96"/>
      <c r="H392" s="96"/>
      <c r="I392" s="96"/>
      <c r="J392" s="97"/>
      <c r="K392" s="11">
        <v>244</v>
      </c>
      <c r="L392" s="141"/>
      <c r="M392" s="142"/>
      <c r="N392" s="143"/>
      <c r="O392" s="11">
        <v>245</v>
      </c>
      <c r="P392" s="132"/>
      <c r="Q392" s="133"/>
      <c r="R392" s="133"/>
      <c r="S392" s="133"/>
      <c r="T392" s="134"/>
      <c r="U392" s="11">
        <v>246</v>
      </c>
      <c r="V392" s="141"/>
      <c r="W392" s="142"/>
      <c r="X392" s="143"/>
    </row>
    <row r="393" spans="2:25" ht="18.5" thickBot="1">
      <c r="E393" s="89"/>
      <c r="F393" s="90"/>
      <c r="G393" s="90"/>
      <c r="H393" s="90"/>
      <c r="I393" s="90"/>
      <c r="J393" s="91"/>
      <c r="K393" s="98"/>
      <c r="L393" s="99"/>
      <c r="M393" s="99"/>
      <c r="N393" s="100"/>
      <c r="O393" s="37"/>
      <c r="P393" s="135"/>
      <c r="Q393" s="136"/>
      <c r="R393" s="136"/>
      <c r="S393" s="136"/>
      <c r="T393" s="137"/>
      <c r="U393" s="103"/>
      <c r="V393" s="129"/>
      <c r="W393" s="129"/>
      <c r="X393" s="104"/>
    </row>
    <row r="394" spans="2:25" ht="18.5" thickBot="1">
      <c r="E394" s="89" t="s">
        <v>85</v>
      </c>
      <c r="F394" s="90"/>
      <c r="G394" s="90"/>
      <c r="H394" s="90"/>
      <c r="I394" s="90"/>
      <c r="J394" s="91"/>
      <c r="K394" s="11">
        <v>247</v>
      </c>
      <c r="L394" s="141"/>
      <c r="M394" s="142"/>
      <c r="N394" s="143"/>
      <c r="O394" s="89" t="s">
        <v>86</v>
      </c>
      <c r="P394" s="90"/>
      <c r="Q394" s="90"/>
      <c r="R394" s="90"/>
      <c r="S394" s="90"/>
      <c r="T394" s="91"/>
      <c r="U394" s="11">
        <v>248</v>
      </c>
      <c r="V394" s="141"/>
      <c r="W394" s="142"/>
      <c r="X394" s="143"/>
    </row>
    <row r="395" spans="2:25" ht="18.5" thickBot="1"/>
    <row r="396" spans="2:25" ht="18.5" thickBot="1">
      <c r="B396" s="84" t="s">
        <v>158</v>
      </c>
      <c r="C396" s="87"/>
      <c r="D396" s="87"/>
      <c r="E396" s="87"/>
      <c r="F396" s="85"/>
      <c r="G396" s="138" t="s">
        <v>352</v>
      </c>
      <c r="H396" s="139"/>
      <c r="I396" s="139"/>
      <c r="J396" s="139"/>
      <c r="K396" s="139"/>
      <c r="L396" s="139"/>
      <c r="M396" s="139"/>
      <c r="N396" s="139"/>
      <c r="O396" s="139"/>
      <c r="P396" s="139"/>
      <c r="Q396" s="139"/>
      <c r="R396" s="139"/>
      <c r="S396" s="139"/>
      <c r="T396" s="139"/>
      <c r="U396" s="139"/>
      <c r="V396" s="139"/>
      <c r="W396" s="139"/>
      <c r="X396" s="139"/>
      <c r="Y396" s="140"/>
    </row>
    <row r="397" spans="2:25" ht="18.5" thickBot="1">
      <c r="T397" s="83" t="s">
        <v>15</v>
      </c>
      <c r="U397" s="88"/>
      <c r="V397" s="84" t="s">
        <v>329</v>
      </c>
      <c r="W397" s="87"/>
      <c r="X397" s="85"/>
    </row>
    <row r="398" spans="2:25" ht="18.5" thickBot="1">
      <c r="B398" s="89" t="s">
        <v>47</v>
      </c>
      <c r="C398" s="90"/>
      <c r="D398" s="91"/>
      <c r="E398" s="89" t="s">
        <v>81</v>
      </c>
      <c r="F398" s="90"/>
      <c r="G398" s="90"/>
      <c r="H398" s="90"/>
      <c r="I398" s="90"/>
      <c r="J398" s="91"/>
      <c r="K398" s="89" t="s">
        <v>432</v>
      </c>
      <c r="L398" s="90"/>
      <c r="M398" s="90"/>
      <c r="N398" s="91"/>
      <c r="O398" s="89" t="s">
        <v>83</v>
      </c>
      <c r="P398" s="90"/>
      <c r="Q398" s="90"/>
      <c r="R398" s="90"/>
      <c r="S398" s="90"/>
      <c r="T398" s="91"/>
      <c r="U398" s="89" t="s">
        <v>433</v>
      </c>
      <c r="V398" s="90"/>
      <c r="W398" s="90"/>
      <c r="X398" s="91"/>
    </row>
    <row r="399" spans="2:25" ht="18.5" thickBot="1">
      <c r="B399" s="11">
        <v>249</v>
      </c>
      <c r="C399" s="130"/>
      <c r="D399" s="131"/>
      <c r="E399" s="11">
        <v>250</v>
      </c>
      <c r="F399" s="95"/>
      <c r="G399" s="96"/>
      <c r="H399" s="96"/>
      <c r="I399" s="96"/>
      <c r="J399" s="97"/>
      <c r="K399" s="11">
        <v>251</v>
      </c>
      <c r="L399" s="141"/>
      <c r="M399" s="142"/>
      <c r="N399" s="143"/>
      <c r="O399" s="11">
        <v>252</v>
      </c>
      <c r="P399" s="132"/>
      <c r="Q399" s="133"/>
      <c r="R399" s="133"/>
      <c r="S399" s="133"/>
      <c r="T399" s="134"/>
      <c r="U399" s="11">
        <v>253</v>
      </c>
      <c r="V399" s="141"/>
      <c r="W399" s="142"/>
      <c r="X399" s="143"/>
    </row>
    <row r="400" spans="2:25" ht="18.5" thickBot="1">
      <c r="E400" s="89"/>
      <c r="F400" s="90"/>
      <c r="G400" s="90"/>
      <c r="H400" s="90"/>
      <c r="I400" s="90"/>
      <c r="J400" s="91"/>
      <c r="K400" s="98"/>
      <c r="L400" s="99"/>
      <c r="M400" s="99"/>
      <c r="N400" s="100"/>
      <c r="O400" s="37"/>
      <c r="P400" s="135"/>
      <c r="Q400" s="136"/>
      <c r="R400" s="136"/>
      <c r="S400" s="136"/>
      <c r="T400" s="137"/>
      <c r="U400" s="103"/>
      <c r="V400" s="129"/>
      <c r="W400" s="129"/>
      <c r="X400" s="104"/>
    </row>
    <row r="401" spans="2:25" ht="18.5" thickBot="1">
      <c r="E401" s="89" t="s">
        <v>85</v>
      </c>
      <c r="F401" s="90"/>
      <c r="G401" s="90"/>
      <c r="H401" s="90"/>
      <c r="I401" s="90"/>
      <c r="J401" s="91"/>
      <c r="K401" s="11">
        <v>254</v>
      </c>
      <c r="L401" s="141"/>
      <c r="M401" s="142"/>
      <c r="N401" s="143"/>
      <c r="O401" s="89" t="s">
        <v>86</v>
      </c>
      <c r="P401" s="90"/>
      <c r="Q401" s="90"/>
      <c r="R401" s="90"/>
      <c r="S401" s="90"/>
      <c r="T401" s="91"/>
      <c r="U401" s="11">
        <v>255</v>
      </c>
      <c r="V401" s="141"/>
      <c r="W401" s="142"/>
      <c r="X401" s="143"/>
    </row>
    <row r="402" spans="2:25" ht="18.5" thickBot="1"/>
    <row r="403" spans="2:25" ht="18.5" thickBot="1">
      <c r="B403" s="84" t="s">
        <v>158</v>
      </c>
      <c r="C403" s="87"/>
      <c r="D403" s="87"/>
      <c r="E403" s="87"/>
      <c r="F403" s="85"/>
      <c r="G403" s="138" t="s">
        <v>351</v>
      </c>
      <c r="H403" s="139"/>
      <c r="I403" s="139"/>
      <c r="J403" s="139"/>
      <c r="K403" s="139"/>
      <c r="L403" s="139"/>
      <c r="M403" s="139"/>
      <c r="N403" s="139"/>
      <c r="O403" s="139"/>
      <c r="P403" s="139"/>
      <c r="Q403" s="139"/>
      <c r="R403" s="139"/>
      <c r="S403" s="139"/>
      <c r="T403" s="139"/>
      <c r="U403" s="139"/>
      <c r="V403" s="139"/>
      <c r="W403" s="139"/>
      <c r="X403" s="139"/>
      <c r="Y403" s="140"/>
    </row>
    <row r="404" spans="2:25" ht="18.5" thickBot="1">
      <c r="T404" s="83" t="s">
        <v>15</v>
      </c>
      <c r="U404" s="88"/>
      <c r="V404" s="84" t="s">
        <v>329</v>
      </c>
      <c r="W404" s="87"/>
      <c r="X404" s="85"/>
    </row>
    <row r="405" spans="2:25" ht="18.5" thickBot="1">
      <c r="B405" s="89" t="s">
        <v>47</v>
      </c>
      <c r="C405" s="90"/>
      <c r="D405" s="91"/>
      <c r="E405" s="89" t="s">
        <v>81</v>
      </c>
      <c r="F405" s="90"/>
      <c r="G405" s="90"/>
      <c r="H405" s="90"/>
      <c r="I405" s="90"/>
      <c r="J405" s="91"/>
      <c r="K405" s="89" t="s">
        <v>432</v>
      </c>
      <c r="L405" s="90"/>
      <c r="M405" s="90"/>
      <c r="N405" s="91"/>
      <c r="O405" s="89" t="s">
        <v>83</v>
      </c>
      <c r="P405" s="90"/>
      <c r="Q405" s="90"/>
      <c r="R405" s="90"/>
      <c r="S405" s="90"/>
      <c r="T405" s="91"/>
      <c r="U405" s="89" t="s">
        <v>433</v>
      </c>
      <c r="V405" s="90"/>
      <c r="W405" s="90"/>
      <c r="X405" s="91"/>
    </row>
    <row r="406" spans="2:25" ht="18.5" thickBot="1">
      <c r="B406" s="11">
        <v>256</v>
      </c>
      <c r="C406" s="130"/>
      <c r="D406" s="131"/>
      <c r="E406" s="11">
        <v>257</v>
      </c>
      <c r="F406" s="95"/>
      <c r="G406" s="96"/>
      <c r="H406" s="96"/>
      <c r="I406" s="96"/>
      <c r="J406" s="97"/>
      <c r="K406" s="11">
        <v>258</v>
      </c>
      <c r="L406" s="141"/>
      <c r="M406" s="142"/>
      <c r="N406" s="143"/>
      <c r="O406" s="11">
        <v>259</v>
      </c>
      <c r="P406" s="132"/>
      <c r="Q406" s="133"/>
      <c r="R406" s="133"/>
      <c r="S406" s="133"/>
      <c r="T406" s="134"/>
      <c r="U406" s="11">
        <v>260</v>
      </c>
      <c r="V406" s="141"/>
      <c r="W406" s="142"/>
      <c r="X406" s="143"/>
    </row>
    <row r="407" spans="2:25" ht="18.5" thickBot="1">
      <c r="E407" s="89"/>
      <c r="F407" s="90"/>
      <c r="G407" s="90"/>
      <c r="H407" s="90"/>
      <c r="I407" s="90"/>
      <c r="J407" s="91"/>
      <c r="K407" s="98"/>
      <c r="L407" s="99"/>
      <c r="M407" s="99"/>
      <c r="N407" s="100"/>
      <c r="O407" s="37"/>
      <c r="P407" s="135"/>
      <c r="Q407" s="136"/>
      <c r="R407" s="136"/>
      <c r="S407" s="136"/>
      <c r="T407" s="137"/>
      <c r="U407" s="103"/>
      <c r="V407" s="129"/>
      <c r="W407" s="129"/>
      <c r="X407" s="104"/>
    </row>
    <row r="408" spans="2:25" ht="18.5" thickBot="1">
      <c r="E408" s="89" t="s">
        <v>85</v>
      </c>
      <c r="F408" s="90"/>
      <c r="G408" s="90"/>
      <c r="H408" s="90"/>
      <c r="I408" s="90"/>
      <c r="J408" s="91"/>
      <c r="K408" s="11">
        <v>261</v>
      </c>
      <c r="L408" s="141"/>
      <c r="M408" s="142"/>
      <c r="N408" s="143"/>
      <c r="O408" s="89" t="s">
        <v>86</v>
      </c>
      <c r="P408" s="90"/>
      <c r="Q408" s="90"/>
      <c r="R408" s="90"/>
      <c r="S408" s="90"/>
      <c r="T408" s="91"/>
      <c r="U408" s="11">
        <v>262</v>
      </c>
      <c r="V408" s="141"/>
      <c r="W408" s="142"/>
      <c r="X408" s="143"/>
    </row>
    <row r="409" spans="2:25" ht="18.5" thickBot="1"/>
    <row r="410" spans="2:25" ht="18.5" thickBot="1">
      <c r="B410" s="84" t="s">
        <v>158</v>
      </c>
      <c r="C410" s="87"/>
      <c r="D410" s="87"/>
      <c r="E410" s="87"/>
      <c r="F410" s="85"/>
      <c r="G410" s="138" t="s">
        <v>350</v>
      </c>
      <c r="H410" s="139"/>
      <c r="I410" s="139"/>
      <c r="J410" s="139"/>
      <c r="K410" s="139"/>
      <c r="L410" s="139"/>
      <c r="M410" s="139"/>
      <c r="N410" s="139"/>
      <c r="O410" s="139"/>
      <c r="P410" s="139"/>
      <c r="Q410" s="139"/>
      <c r="R410" s="139"/>
      <c r="S410" s="139"/>
      <c r="T410" s="139"/>
      <c r="U410" s="139"/>
      <c r="V410" s="139"/>
      <c r="W410" s="139"/>
      <c r="X410" s="139"/>
      <c r="Y410" s="140"/>
    </row>
    <row r="411" spans="2:25" ht="18.5" thickBot="1">
      <c r="T411" s="83" t="s">
        <v>15</v>
      </c>
      <c r="U411" s="88"/>
      <c r="V411" s="84" t="s">
        <v>329</v>
      </c>
      <c r="W411" s="87"/>
      <c r="X411" s="85"/>
    </row>
    <row r="412" spans="2:25" ht="18.5" thickBot="1">
      <c r="B412" s="89" t="s">
        <v>47</v>
      </c>
      <c r="C412" s="90"/>
      <c r="D412" s="91"/>
      <c r="E412" s="89" t="s">
        <v>81</v>
      </c>
      <c r="F412" s="90"/>
      <c r="G412" s="90"/>
      <c r="H412" s="90"/>
      <c r="I412" s="90"/>
      <c r="J412" s="91"/>
      <c r="K412" s="89" t="s">
        <v>432</v>
      </c>
      <c r="L412" s="90"/>
      <c r="M412" s="90"/>
      <c r="N412" s="91"/>
      <c r="O412" s="89" t="s">
        <v>83</v>
      </c>
      <c r="P412" s="90"/>
      <c r="Q412" s="90"/>
      <c r="R412" s="90"/>
      <c r="S412" s="90"/>
      <c r="T412" s="91"/>
      <c r="U412" s="89" t="s">
        <v>433</v>
      </c>
      <c r="V412" s="90"/>
      <c r="W412" s="90"/>
      <c r="X412" s="91"/>
    </row>
    <row r="413" spans="2:25" ht="18.5" thickBot="1">
      <c r="B413" s="11">
        <v>263</v>
      </c>
      <c r="C413" s="130"/>
      <c r="D413" s="131"/>
      <c r="E413" s="11">
        <v>264</v>
      </c>
      <c r="F413" s="95"/>
      <c r="G413" s="96"/>
      <c r="H413" s="96"/>
      <c r="I413" s="96"/>
      <c r="J413" s="97"/>
      <c r="K413" s="11">
        <v>265</v>
      </c>
      <c r="L413" s="141"/>
      <c r="M413" s="142"/>
      <c r="N413" s="143"/>
      <c r="O413" s="11">
        <v>266</v>
      </c>
      <c r="P413" s="132"/>
      <c r="Q413" s="133"/>
      <c r="R413" s="133"/>
      <c r="S413" s="133"/>
      <c r="T413" s="134"/>
      <c r="U413" s="11">
        <v>267</v>
      </c>
      <c r="V413" s="141"/>
      <c r="W413" s="142"/>
      <c r="X413" s="143"/>
    </row>
    <row r="414" spans="2:25" ht="18.5" thickBot="1">
      <c r="E414" s="89"/>
      <c r="F414" s="90"/>
      <c r="G414" s="90"/>
      <c r="H414" s="90"/>
      <c r="I414" s="90"/>
      <c r="J414" s="91"/>
      <c r="K414" s="98"/>
      <c r="L414" s="99"/>
      <c r="M414" s="99"/>
      <c r="N414" s="100"/>
      <c r="O414" s="37"/>
      <c r="P414" s="135"/>
      <c r="Q414" s="136"/>
      <c r="R414" s="136"/>
      <c r="S414" s="136"/>
      <c r="T414" s="137"/>
      <c r="U414" s="103"/>
      <c r="V414" s="129"/>
      <c r="W414" s="129"/>
      <c r="X414" s="104"/>
    </row>
    <row r="415" spans="2:25" ht="18.5" thickBot="1">
      <c r="E415" s="89" t="s">
        <v>85</v>
      </c>
      <c r="F415" s="90"/>
      <c r="G415" s="90"/>
      <c r="H415" s="90"/>
      <c r="I415" s="90"/>
      <c r="J415" s="91"/>
      <c r="K415" s="11">
        <v>268</v>
      </c>
      <c r="L415" s="141"/>
      <c r="M415" s="142"/>
      <c r="N415" s="143"/>
      <c r="O415" s="89" t="s">
        <v>86</v>
      </c>
      <c r="P415" s="90"/>
      <c r="Q415" s="90"/>
      <c r="R415" s="90"/>
      <c r="S415" s="90"/>
      <c r="T415" s="91"/>
      <c r="U415" s="11">
        <v>269</v>
      </c>
      <c r="V415" s="141"/>
      <c r="W415" s="142"/>
      <c r="X415" s="143"/>
    </row>
    <row r="416" spans="2:25" ht="18.5" thickBot="1"/>
    <row r="417" spans="2:25" ht="18.5" thickBot="1">
      <c r="B417" s="84" t="s">
        <v>158</v>
      </c>
      <c r="C417" s="87"/>
      <c r="D417" s="87"/>
      <c r="E417" s="87"/>
      <c r="F417" s="85"/>
      <c r="G417" s="138" t="s">
        <v>349</v>
      </c>
      <c r="H417" s="139"/>
      <c r="I417" s="139"/>
      <c r="J417" s="139"/>
      <c r="K417" s="139"/>
      <c r="L417" s="139"/>
      <c r="M417" s="139"/>
      <c r="N417" s="139"/>
      <c r="O417" s="139"/>
      <c r="P417" s="139"/>
      <c r="Q417" s="139"/>
      <c r="R417" s="139"/>
      <c r="S417" s="139"/>
      <c r="T417" s="139"/>
      <c r="U417" s="139"/>
      <c r="V417" s="139"/>
      <c r="W417" s="139"/>
      <c r="X417" s="139"/>
      <c r="Y417" s="140"/>
    </row>
    <row r="418" spans="2:25" ht="18.5" thickBot="1">
      <c r="T418" s="83" t="s">
        <v>15</v>
      </c>
      <c r="U418" s="88"/>
      <c r="V418" s="84" t="s">
        <v>329</v>
      </c>
      <c r="W418" s="87"/>
      <c r="X418" s="85"/>
    </row>
    <row r="419" spans="2:25" ht="18.5" thickBot="1">
      <c r="B419" s="89" t="s">
        <v>47</v>
      </c>
      <c r="C419" s="90"/>
      <c r="D419" s="91"/>
      <c r="E419" s="89" t="s">
        <v>81</v>
      </c>
      <c r="F419" s="90"/>
      <c r="G419" s="90"/>
      <c r="H419" s="90"/>
      <c r="I419" s="90"/>
      <c r="J419" s="91"/>
      <c r="K419" s="89" t="s">
        <v>432</v>
      </c>
      <c r="L419" s="90"/>
      <c r="M419" s="90"/>
      <c r="N419" s="91"/>
      <c r="O419" s="89" t="s">
        <v>83</v>
      </c>
      <c r="P419" s="90"/>
      <c r="Q419" s="90"/>
      <c r="R419" s="90"/>
      <c r="S419" s="90"/>
      <c r="T419" s="91"/>
      <c r="U419" s="89" t="s">
        <v>433</v>
      </c>
      <c r="V419" s="90"/>
      <c r="W419" s="90"/>
      <c r="X419" s="91"/>
    </row>
    <row r="420" spans="2:25" ht="18.5" thickBot="1">
      <c r="B420" s="11">
        <v>270</v>
      </c>
      <c r="C420" s="130"/>
      <c r="D420" s="131"/>
      <c r="E420" s="11">
        <v>271</v>
      </c>
      <c r="F420" s="95"/>
      <c r="G420" s="96"/>
      <c r="H420" s="96"/>
      <c r="I420" s="96"/>
      <c r="J420" s="97"/>
      <c r="K420" s="11">
        <v>272</v>
      </c>
      <c r="L420" s="141"/>
      <c r="M420" s="142"/>
      <c r="N420" s="143"/>
      <c r="O420" s="11">
        <v>273</v>
      </c>
      <c r="P420" s="132"/>
      <c r="Q420" s="133"/>
      <c r="R420" s="133"/>
      <c r="S420" s="133"/>
      <c r="T420" s="134"/>
      <c r="U420" s="11">
        <v>274</v>
      </c>
      <c r="V420" s="141"/>
      <c r="W420" s="142"/>
      <c r="X420" s="143"/>
    </row>
    <row r="421" spans="2:25" ht="18.5" thickBot="1">
      <c r="E421" s="89"/>
      <c r="F421" s="90"/>
      <c r="G421" s="90"/>
      <c r="H421" s="90"/>
      <c r="I421" s="90"/>
      <c r="J421" s="91"/>
      <c r="K421" s="98"/>
      <c r="L421" s="99"/>
      <c r="M421" s="99"/>
      <c r="N421" s="100"/>
      <c r="O421" s="37"/>
      <c r="P421" s="135"/>
      <c r="Q421" s="136"/>
      <c r="R421" s="136"/>
      <c r="S421" s="136"/>
      <c r="T421" s="137"/>
      <c r="U421" s="103"/>
      <c r="V421" s="129"/>
      <c r="W421" s="129"/>
      <c r="X421" s="104"/>
    </row>
    <row r="422" spans="2:25" ht="18.5" thickBot="1">
      <c r="E422" s="89" t="s">
        <v>85</v>
      </c>
      <c r="F422" s="90"/>
      <c r="G422" s="90"/>
      <c r="H422" s="90"/>
      <c r="I422" s="90"/>
      <c r="J422" s="91"/>
      <c r="K422" s="11">
        <v>275</v>
      </c>
      <c r="L422" s="141"/>
      <c r="M422" s="142"/>
      <c r="N422" s="143"/>
      <c r="O422" s="89" t="s">
        <v>86</v>
      </c>
      <c r="P422" s="90"/>
      <c r="Q422" s="90"/>
      <c r="R422" s="90"/>
      <c r="S422" s="90"/>
      <c r="T422" s="91"/>
      <c r="U422" s="11">
        <v>276</v>
      </c>
      <c r="V422" s="141"/>
      <c r="W422" s="142"/>
      <c r="X422" s="143"/>
    </row>
    <row r="424" spans="2:25" ht="18.5" thickBot="1"/>
    <row r="425" spans="2:25" ht="18.5" thickBot="1">
      <c r="B425" s="25" t="s">
        <v>313</v>
      </c>
      <c r="C425" s="25" t="s">
        <v>314</v>
      </c>
    </row>
    <row r="426" spans="2:25" ht="18.5" thickBot="1"/>
    <row r="427" spans="2:25" ht="18.5" thickBot="1">
      <c r="B427" s="83" t="s">
        <v>46</v>
      </c>
      <c r="C427" s="83"/>
      <c r="D427" s="83"/>
      <c r="E427" s="2" t="s">
        <v>108</v>
      </c>
      <c r="F427" s="5">
        <v>3</v>
      </c>
      <c r="G427" s="2" t="s">
        <v>109</v>
      </c>
      <c r="I427" s="2" t="s">
        <v>45</v>
      </c>
      <c r="J427" s="84">
        <v>165</v>
      </c>
      <c r="K427" s="87"/>
      <c r="L427" s="85"/>
    </row>
    <row r="428" spans="2:25" ht="18.5" thickBot="1"/>
    <row r="429" spans="2:25" ht="18.5" thickBot="1">
      <c r="B429" s="84" t="s">
        <v>348</v>
      </c>
      <c r="C429" s="87"/>
      <c r="D429" s="87"/>
      <c r="E429" s="87"/>
      <c r="F429" s="85"/>
      <c r="G429" s="138" t="s">
        <v>364</v>
      </c>
      <c r="H429" s="139"/>
      <c r="I429" s="139"/>
      <c r="J429" s="139"/>
      <c r="K429" s="139"/>
      <c r="L429" s="139"/>
      <c r="M429" s="139"/>
      <c r="N429" s="139"/>
      <c r="O429" s="139"/>
      <c r="P429" s="139"/>
      <c r="Q429" s="139"/>
      <c r="R429" s="139"/>
      <c r="S429" s="139"/>
      <c r="T429" s="139"/>
      <c r="U429" s="139"/>
      <c r="V429" s="139"/>
      <c r="W429" s="139"/>
      <c r="X429" s="139"/>
      <c r="Y429" s="140"/>
    </row>
    <row r="430" spans="2:25" ht="18.5" thickBot="1">
      <c r="T430" s="83" t="s">
        <v>15</v>
      </c>
      <c r="U430" s="88"/>
      <c r="V430" s="84" t="s">
        <v>18</v>
      </c>
      <c r="W430" s="87"/>
      <c r="X430" s="85"/>
    </row>
    <row r="431" spans="2:25" ht="18.5" thickBot="1">
      <c r="B431" s="89" t="s">
        <v>47</v>
      </c>
      <c r="C431" s="90"/>
      <c r="D431" s="91"/>
      <c r="E431" s="89" t="s">
        <v>81</v>
      </c>
      <c r="F431" s="90"/>
      <c r="G431" s="90"/>
      <c r="H431" s="90"/>
      <c r="I431" s="90"/>
      <c r="J431" s="91"/>
      <c r="K431" s="89" t="s">
        <v>432</v>
      </c>
      <c r="L431" s="90"/>
      <c r="M431" s="90"/>
      <c r="N431" s="91"/>
      <c r="O431" s="89" t="s">
        <v>83</v>
      </c>
      <c r="P431" s="90"/>
      <c r="Q431" s="90"/>
      <c r="R431" s="90"/>
      <c r="S431" s="90"/>
      <c r="T431" s="91"/>
      <c r="U431" s="89" t="s">
        <v>433</v>
      </c>
      <c r="V431" s="90"/>
      <c r="W431" s="90"/>
      <c r="X431" s="91"/>
    </row>
    <row r="432" spans="2:25" ht="18.5" thickBot="1">
      <c r="B432" s="11">
        <v>277</v>
      </c>
      <c r="C432" s="130"/>
      <c r="D432" s="131"/>
      <c r="E432" s="11">
        <v>278</v>
      </c>
      <c r="F432" s="95"/>
      <c r="G432" s="96"/>
      <c r="H432" s="96"/>
      <c r="I432" s="96"/>
      <c r="J432" s="97"/>
      <c r="K432" s="11">
        <v>279</v>
      </c>
      <c r="L432" s="176"/>
      <c r="M432" s="177"/>
      <c r="N432" s="178"/>
      <c r="O432" s="11">
        <v>280</v>
      </c>
      <c r="P432" s="132"/>
      <c r="Q432" s="133"/>
      <c r="R432" s="133"/>
      <c r="S432" s="133"/>
      <c r="T432" s="134"/>
      <c r="U432" s="11">
        <v>281</v>
      </c>
      <c r="V432" s="176"/>
      <c r="W432" s="177"/>
      <c r="X432" s="178"/>
    </row>
    <row r="433" spans="2:25" ht="18.5" thickBot="1">
      <c r="E433" s="89"/>
      <c r="F433" s="90"/>
      <c r="G433" s="90"/>
      <c r="H433" s="90"/>
      <c r="I433" s="90"/>
      <c r="J433" s="91"/>
      <c r="K433" s="98"/>
      <c r="L433" s="99"/>
      <c r="M433" s="99"/>
      <c r="N433" s="100"/>
      <c r="O433" s="37"/>
      <c r="P433" s="135"/>
      <c r="Q433" s="136"/>
      <c r="R433" s="136"/>
      <c r="S433" s="136"/>
      <c r="T433" s="137"/>
      <c r="U433" s="103"/>
      <c r="V433" s="129"/>
      <c r="W433" s="129"/>
      <c r="X433" s="104"/>
    </row>
    <row r="434" spans="2:25" ht="18.5" thickBot="1">
      <c r="E434" s="89" t="s">
        <v>85</v>
      </c>
      <c r="F434" s="90"/>
      <c r="G434" s="90"/>
      <c r="H434" s="90"/>
      <c r="I434" s="90"/>
      <c r="J434" s="91"/>
      <c r="K434" s="11">
        <v>282</v>
      </c>
      <c r="L434" s="176"/>
      <c r="M434" s="177"/>
      <c r="N434" s="178"/>
      <c r="O434" s="89" t="s">
        <v>86</v>
      </c>
      <c r="P434" s="90"/>
      <c r="Q434" s="90"/>
      <c r="R434" s="90"/>
      <c r="S434" s="90"/>
      <c r="T434" s="91"/>
      <c r="U434" s="11">
        <v>283</v>
      </c>
      <c r="V434" s="176"/>
      <c r="W434" s="177"/>
      <c r="X434" s="178"/>
    </row>
    <row r="436" spans="2:25">
      <c r="B436" s="83" t="s">
        <v>365</v>
      </c>
      <c r="C436" s="83"/>
      <c r="D436" s="83"/>
      <c r="E436" s="83"/>
      <c r="F436" s="83"/>
      <c r="G436" s="83"/>
      <c r="H436" s="83"/>
      <c r="I436" s="83"/>
      <c r="J436" s="83"/>
      <c r="K436" s="83"/>
      <c r="L436" s="83"/>
      <c r="M436" s="83"/>
      <c r="N436" s="83"/>
      <c r="O436" s="83"/>
      <c r="P436" s="83"/>
      <c r="Q436" s="83"/>
      <c r="R436" s="83"/>
      <c r="S436" s="83"/>
      <c r="T436" s="83"/>
      <c r="U436" s="83"/>
      <c r="V436" s="83"/>
      <c r="W436" s="83"/>
      <c r="X436" s="83"/>
      <c r="Y436" s="83"/>
    </row>
    <row r="437" spans="2:25">
      <c r="B437" s="83" t="s">
        <v>338</v>
      </c>
      <c r="C437" s="83"/>
      <c r="D437" s="83"/>
      <c r="E437" s="83"/>
      <c r="F437" s="83"/>
      <c r="G437" s="83"/>
      <c r="H437" s="83"/>
      <c r="I437" s="83"/>
      <c r="J437" s="83"/>
      <c r="K437" s="83"/>
      <c r="L437" s="83"/>
      <c r="M437" s="83"/>
      <c r="N437" s="83"/>
      <c r="O437" s="83"/>
      <c r="P437" s="83"/>
      <c r="Q437" s="83"/>
      <c r="R437" s="83"/>
      <c r="S437" s="83"/>
      <c r="T437" s="83"/>
      <c r="U437" s="83"/>
      <c r="V437" s="83"/>
      <c r="W437" s="83"/>
      <c r="X437" s="83"/>
      <c r="Y437" s="83"/>
    </row>
    <row r="438" spans="2:25" ht="18.5" thickBot="1"/>
    <row r="439" spans="2:25" ht="18.5" thickBot="1">
      <c r="B439" s="84" t="s">
        <v>348</v>
      </c>
      <c r="C439" s="87"/>
      <c r="D439" s="87"/>
      <c r="E439" s="87"/>
      <c r="F439" s="85"/>
      <c r="G439" s="138" t="s">
        <v>366</v>
      </c>
      <c r="H439" s="139"/>
      <c r="I439" s="139"/>
      <c r="J439" s="139"/>
      <c r="K439" s="139"/>
      <c r="L439" s="139"/>
      <c r="M439" s="139"/>
      <c r="N439" s="139"/>
      <c r="O439" s="139"/>
      <c r="P439" s="139"/>
      <c r="Q439" s="139"/>
      <c r="R439" s="139"/>
      <c r="S439" s="139"/>
      <c r="T439" s="139"/>
      <c r="U439" s="139"/>
      <c r="V439" s="139"/>
      <c r="W439" s="139"/>
      <c r="X439" s="139"/>
      <c r="Y439" s="140"/>
    </row>
    <row r="440" spans="2:25" ht="18.5" thickBot="1">
      <c r="T440" s="83" t="s">
        <v>15</v>
      </c>
      <c r="U440" s="88"/>
      <c r="V440" s="84" t="s">
        <v>18</v>
      </c>
      <c r="W440" s="87"/>
      <c r="X440" s="85"/>
    </row>
    <row r="441" spans="2:25" ht="18.5" thickBot="1">
      <c r="B441" s="89" t="s">
        <v>47</v>
      </c>
      <c r="C441" s="90"/>
      <c r="D441" s="91"/>
      <c r="E441" s="89" t="s">
        <v>81</v>
      </c>
      <c r="F441" s="90"/>
      <c r="G441" s="90"/>
      <c r="H441" s="90"/>
      <c r="I441" s="90"/>
      <c r="J441" s="91"/>
      <c r="K441" s="89" t="s">
        <v>432</v>
      </c>
      <c r="L441" s="90"/>
      <c r="M441" s="90"/>
      <c r="N441" s="91"/>
      <c r="O441" s="89" t="s">
        <v>83</v>
      </c>
      <c r="P441" s="90"/>
      <c r="Q441" s="90"/>
      <c r="R441" s="90"/>
      <c r="S441" s="90"/>
      <c r="T441" s="91"/>
      <c r="U441" s="89" t="s">
        <v>433</v>
      </c>
      <c r="V441" s="90"/>
      <c r="W441" s="90"/>
      <c r="X441" s="91"/>
    </row>
    <row r="442" spans="2:25" ht="18.5" thickBot="1">
      <c r="B442" s="11">
        <v>284</v>
      </c>
      <c r="C442" s="130"/>
      <c r="D442" s="131"/>
      <c r="E442" s="11">
        <v>285</v>
      </c>
      <c r="F442" s="95"/>
      <c r="G442" s="96"/>
      <c r="H442" s="96"/>
      <c r="I442" s="96"/>
      <c r="J442" s="97"/>
      <c r="K442" s="11">
        <v>286</v>
      </c>
      <c r="L442" s="176"/>
      <c r="M442" s="177"/>
      <c r="N442" s="178"/>
      <c r="O442" s="11">
        <v>287</v>
      </c>
      <c r="P442" s="132"/>
      <c r="Q442" s="133"/>
      <c r="R442" s="133"/>
      <c r="S442" s="133"/>
      <c r="T442" s="134"/>
      <c r="U442" s="11">
        <v>288</v>
      </c>
      <c r="V442" s="176"/>
      <c r="W442" s="177"/>
      <c r="X442" s="178"/>
    </row>
    <row r="443" spans="2:25" ht="18.5" thickBot="1">
      <c r="E443" s="89"/>
      <c r="F443" s="90"/>
      <c r="G443" s="90"/>
      <c r="H443" s="90"/>
      <c r="I443" s="90"/>
      <c r="J443" s="91"/>
      <c r="K443" s="98"/>
      <c r="L443" s="99"/>
      <c r="M443" s="99"/>
      <c r="N443" s="100"/>
      <c r="O443" s="37"/>
      <c r="P443" s="135"/>
      <c r="Q443" s="136"/>
      <c r="R443" s="136"/>
      <c r="S443" s="136"/>
      <c r="T443" s="137"/>
      <c r="U443" s="103"/>
      <c r="V443" s="129"/>
      <c r="W443" s="129"/>
      <c r="X443" s="104"/>
    </row>
    <row r="444" spans="2:25" ht="18.5" thickBot="1">
      <c r="E444" s="89" t="s">
        <v>85</v>
      </c>
      <c r="F444" s="90"/>
      <c r="G444" s="90"/>
      <c r="H444" s="90"/>
      <c r="I444" s="90"/>
      <c r="J444" s="91"/>
      <c r="K444" s="11">
        <v>289</v>
      </c>
      <c r="L444" s="176"/>
      <c r="M444" s="177"/>
      <c r="N444" s="178"/>
      <c r="O444" s="89" t="s">
        <v>86</v>
      </c>
      <c r="P444" s="90"/>
      <c r="Q444" s="90"/>
      <c r="R444" s="90"/>
      <c r="S444" s="90"/>
      <c r="T444" s="91"/>
      <c r="U444" s="11">
        <v>290</v>
      </c>
      <c r="V444" s="176"/>
      <c r="W444" s="177"/>
      <c r="X444" s="178"/>
    </row>
    <row r="445" spans="2:25" ht="18.5" thickBot="1"/>
    <row r="446" spans="2:25" ht="18.5" thickBot="1">
      <c r="B446" s="83" t="s">
        <v>46</v>
      </c>
      <c r="C446" s="83"/>
      <c r="D446" s="83"/>
      <c r="E446" s="2" t="s">
        <v>108</v>
      </c>
      <c r="F446" s="5">
        <v>3</v>
      </c>
      <c r="G446" s="2" t="s">
        <v>109</v>
      </c>
      <c r="I446" s="2" t="s">
        <v>45</v>
      </c>
      <c r="J446" s="84">
        <v>165</v>
      </c>
      <c r="K446" s="87"/>
      <c r="L446" s="85"/>
    </row>
    <row r="447" spans="2:25" ht="18.5" thickBot="1"/>
    <row r="448" spans="2:25" ht="18.5" thickBot="1">
      <c r="B448" s="84" t="s">
        <v>348</v>
      </c>
      <c r="C448" s="87"/>
      <c r="D448" s="87"/>
      <c r="E448" s="87"/>
      <c r="F448" s="85"/>
      <c r="G448" s="138" t="s">
        <v>367</v>
      </c>
      <c r="H448" s="139"/>
      <c r="I448" s="139"/>
      <c r="J448" s="139"/>
      <c r="K448" s="139"/>
      <c r="L448" s="139"/>
      <c r="M448" s="139"/>
      <c r="N448" s="139"/>
      <c r="O448" s="139"/>
      <c r="P448" s="139"/>
      <c r="Q448" s="139"/>
      <c r="R448" s="139"/>
      <c r="S448" s="139"/>
      <c r="T448" s="139"/>
      <c r="U448" s="139"/>
      <c r="V448" s="139"/>
      <c r="W448" s="139"/>
      <c r="X448" s="139"/>
      <c r="Y448" s="140"/>
    </row>
    <row r="449" spans="2:24" ht="18.5" thickBot="1">
      <c r="T449" s="83" t="s">
        <v>15</v>
      </c>
      <c r="U449" s="88"/>
      <c r="V449" s="84" t="s">
        <v>18</v>
      </c>
      <c r="W449" s="87"/>
      <c r="X449" s="85"/>
    </row>
    <row r="450" spans="2:24" ht="18.5" thickBot="1">
      <c r="B450" s="89" t="s">
        <v>47</v>
      </c>
      <c r="C450" s="90"/>
      <c r="D450" s="91"/>
      <c r="E450" s="89" t="s">
        <v>81</v>
      </c>
      <c r="F450" s="90"/>
      <c r="G450" s="90"/>
      <c r="H450" s="90"/>
      <c r="I450" s="90"/>
      <c r="J450" s="91"/>
      <c r="K450" s="89" t="s">
        <v>432</v>
      </c>
      <c r="L450" s="90"/>
      <c r="M450" s="90"/>
      <c r="N450" s="91"/>
      <c r="O450" s="89" t="s">
        <v>83</v>
      </c>
      <c r="P450" s="90"/>
      <c r="Q450" s="90"/>
      <c r="R450" s="90"/>
      <c r="S450" s="90"/>
      <c r="T450" s="91"/>
      <c r="U450" s="89" t="s">
        <v>433</v>
      </c>
      <c r="V450" s="90"/>
      <c r="W450" s="90"/>
      <c r="X450" s="91"/>
    </row>
    <row r="451" spans="2:24" ht="18.5" customHeight="1" thickBot="1">
      <c r="B451" s="11">
        <v>291</v>
      </c>
      <c r="C451" s="130"/>
      <c r="D451" s="131"/>
      <c r="E451" s="11">
        <v>292</v>
      </c>
      <c r="F451" s="132"/>
      <c r="G451" s="133"/>
      <c r="H451" s="133"/>
      <c r="I451" s="133"/>
      <c r="J451" s="134"/>
      <c r="K451" s="11">
        <v>293</v>
      </c>
      <c r="L451" s="176"/>
      <c r="M451" s="177"/>
      <c r="N451" s="178"/>
      <c r="O451" s="11">
        <v>294</v>
      </c>
      <c r="P451" s="95"/>
      <c r="Q451" s="96"/>
      <c r="R451" s="96"/>
      <c r="S451" s="96"/>
      <c r="T451" s="97"/>
      <c r="U451" s="11">
        <v>295</v>
      </c>
      <c r="V451" s="176"/>
      <c r="W451" s="177"/>
      <c r="X451" s="178"/>
    </row>
    <row r="452" spans="2:24" ht="18.5" thickBot="1">
      <c r="E452" s="37"/>
      <c r="F452" s="135"/>
      <c r="G452" s="136"/>
      <c r="H452" s="136"/>
      <c r="I452" s="136"/>
      <c r="J452" s="137"/>
      <c r="K452" s="98"/>
      <c r="L452" s="99"/>
      <c r="M452" s="99"/>
      <c r="N452" s="100"/>
      <c r="O452" s="89"/>
      <c r="P452" s="90"/>
      <c r="Q452" s="90"/>
      <c r="R452" s="90"/>
      <c r="S452" s="90"/>
      <c r="T452" s="91"/>
      <c r="U452" s="103"/>
      <c r="V452" s="129"/>
      <c r="W452" s="129"/>
      <c r="X452" s="104"/>
    </row>
    <row r="453" spans="2:24" ht="18.5" thickBot="1">
      <c r="E453" s="89" t="s">
        <v>85</v>
      </c>
      <c r="F453" s="90"/>
      <c r="G453" s="90"/>
      <c r="H453" s="90"/>
      <c r="I453" s="90"/>
      <c r="J453" s="91"/>
      <c r="K453" s="11">
        <v>296</v>
      </c>
      <c r="L453" s="176"/>
      <c r="M453" s="177"/>
      <c r="N453" s="178"/>
      <c r="O453" s="89" t="s">
        <v>86</v>
      </c>
      <c r="P453" s="90"/>
      <c r="Q453" s="90"/>
      <c r="R453" s="90"/>
      <c r="S453" s="90"/>
      <c r="T453" s="91"/>
      <c r="U453" s="11">
        <v>297</v>
      </c>
      <c r="V453" s="176"/>
      <c r="W453" s="177"/>
      <c r="X453" s="178"/>
    </row>
  </sheetData>
  <mergeCells count="1203">
    <mergeCell ref="B2:D2"/>
    <mergeCell ref="J2:K2"/>
    <mergeCell ref="N2:O2"/>
    <mergeCell ref="C451:D451"/>
    <mergeCell ref="L451:N451"/>
    <mergeCell ref="V451:X451"/>
    <mergeCell ref="K452:N452"/>
    <mergeCell ref="U452:X452"/>
    <mergeCell ref="E453:J453"/>
    <mergeCell ref="L453:N453"/>
    <mergeCell ref="O453:T453"/>
    <mergeCell ref="V453:X453"/>
    <mergeCell ref="P451:T451"/>
    <mergeCell ref="O452:T452"/>
    <mergeCell ref="F451:J452"/>
    <mergeCell ref="B446:D446"/>
    <mergeCell ref="J446:L446"/>
    <mergeCell ref="B448:F448"/>
    <mergeCell ref="G448:Y448"/>
    <mergeCell ref="T449:U449"/>
    <mergeCell ref="V449:X449"/>
    <mergeCell ref="B450:D450"/>
    <mergeCell ref="E450:J450"/>
    <mergeCell ref="K450:N450"/>
    <mergeCell ref="O450:T450"/>
    <mergeCell ref="U450:X450"/>
    <mergeCell ref="C442:D442"/>
    <mergeCell ref="F442:J442"/>
    <mergeCell ref="L442:N442"/>
    <mergeCell ref="P442:T443"/>
    <mergeCell ref="V442:X442"/>
    <mergeCell ref="E443:J443"/>
    <mergeCell ref="K443:N443"/>
    <mergeCell ref="U443:X443"/>
    <mergeCell ref="E444:J444"/>
    <mergeCell ref="L444:N444"/>
    <mergeCell ref="O444:T444"/>
    <mergeCell ref="V444:X444"/>
    <mergeCell ref="B427:D427"/>
    <mergeCell ref="J427:L427"/>
    <mergeCell ref="C432:D432"/>
    <mergeCell ref="F432:J432"/>
    <mergeCell ref="L432:N432"/>
    <mergeCell ref="P432:T433"/>
    <mergeCell ref="V432:X432"/>
    <mergeCell ref="L434:N434"/>
    <mergeCell ref="V434:X434"/>
    <mergeCell ref="B437:Y437"/>
    <mergeCell ref="B436:Y436"/>
    <mergeCell ref="B439:F439"/>
    <mergeCell ref="G439:Y439"/>
    <mergeCell ref="T440:U440"/>
    <mergeCell ref="V440:X440"/>
    <mergeCell ref="B441:D441"/>
    <mergeCell ref="E441:J441"/>
    <mergeCell ref="K441:N441"/>
    <mergeCell ref="O441:T441"/>
    <mergeCell ref="U441:X441"/>
    <mergeCell ref="B429:F429"/>
    <mergeCell ref="G429:Y429"/>
    <mergeCell ref="T430:U430"/>
    <mergeCell ref="V430:X430"/>
    <mergeCell ref="B431:D431"/>
    <mergeCell ref="E431:J431"/>
    <mergeCell ref="K431:N431"/>
    <mergeCell ref="O431:T431"/>
    <mergeCell ref="U431:X431"/>
    <mergeCell ref="E433:J433"/>
    <mergeCell ref="K433:N433"/>
    <mergeCell ref="U433:X433"/>
    <mergeCell ref="P420:T421"/>
    <mergeCell ref="V420:X420"/>
    <mergeCell ref="E421:J421"/>
    <mergeCell ref="K421:N421"/>
    <mergeCell ref="U421:X421"/>
    <mergeCell ref="L422:N422"/>
    <mergeCell ref="V422:X422"/>
    <mergeCell ref="O434:T434"/>
    <mergeCell ref="E434:J434"/>
    <mergeCell ref="C413:D413"/>
    <mergeCell ref="F413:J413"/>
    <mergeCell ref="L413:N413"/>
    <mergeCell ref="P413:T414"/>
    <mergeCell ref="V413:X413"/>
    <mergeCell ref="E414:J414"/>
    <mergeCell ref="K414:N414"/>
    <mergeCell ref="U414:X414"/>
    <mergeCell ref="L415:N415"/>
    <mergeCell ref="V415:X415"/>
    <mergeCell ref="B410:F410"/>
    <mergeCell ref="G410:Y410"/>
    <mergeCell ref="T411:U411"/>
    <mergeCell ref="V411:X411"/>
    <mergeCell ref="B412:D412"/>
    <mergeCell ref="E412:J412"/>
    <mergeCell ref="K412:N412"/>
    <mergeCell ref="O412:T412"/>
    <mergeCell ref="U412:X412"/>
    <mergeCell ref="E422:J422"/>
    <mergeCell ref="O422:T422"/>
    <mergeCell ref="E415:J415"/>
    <mergeCell ref="O415:T415"/>
    <mergeCell ref="B417:F417"/>
    <mergeCell ref="G417:Y417"/>
    <mergeCell ref="T418:U418"/>
    <mergeCell ref="V418:X418"/>
    <mergeCell ref="B419:D419"/>
    <mergeCell ref="E419:J419"/>
    <mergeCell ref="K419:N419"/>
    <mergeCell ref="C406:D406"/>
    <mergeCell ref="F406:J406"/>
    <mergeCell ref="L406:N406"/>
    <mergeCell ref="P406:T407"/>
    <mergeCell ref="V406:X406"/>
    <mergeCell ref="E407:J407"/>
    <mergeCell ref="K407:N407"/>
    <mergeCell ref="U407:X407"/>
    <mergeCell ref="E408:J408"/>
    <mergeCell ref="L408:N408"/>
    <mergeCell ref="O408:T408"/>
    <mergeCell ref="V408:X408"/>
    <mergeCell ref="B403:F403"/>
    <mergeCell ref="G403:Y403"/>
    <mergeCell ref="T404:U404"/>
    <mergeCell ref="V404:X404"/>
    <mergeCell ref="B405:D405"/>
    <mergeCell ref="E405:J405"/>
    <mergeCell ref="K405:N405"/>
    <mergeCell ref="O405:T405"/>
    <mergeCell ref="U405:X405"/>
    <mergeCell ref="C399:D399"/>
    <mergeCell ref="F399:J399"/>
    <mergeCell ref="L399:N399"/>
    <mergeCell ref="P399:T400"/>
    <mergeCell ref="V399:X399"/>
    <mergeCell ref="E400:J400"/>
    <mergeCell ref="K400:N400"/>
    <mergeCell ref="U400:X400"/>
    <mergeCell ref="E401:J401"/>
    <mergeCell ref="L401:N401"/>
    <mergeCell ref="O401:T401"/>
    <mergeCell ref="V401:X401"/>
    <mergeCell ref="B396:F396"/>
    <mergeCell ref="G396:Y396"/>
    <mergeCell ref="T397:U397"/>
    <mergeCell ref="V397:X397"/>
    <mergeCell ref="B398:D398"/>
    <mergeCell ref="E398:J398"/>
    <mergeCell ref="K398:N398"/>
    <mergeCell ref="O398:T398"/>
    <mergeCell ref="U398:X398"/>
    <mergeCell ref="C392:D392"/>
    <mergeCell ref="F392:J392"/>
    <mergeCell ref="L392:N392"/>
    <mergeCell ref="P392:T393"/>
    <mergeCell ref="V392:X392"/>
    <mergeCell ref="E393:J393"/>
    <mergeCell ref="K393:N393"/>
    <mergeCell ref="U393:X393"/>
    <mergeCell ref="E394:J394"/>
    <mergeCell ref="L394:N394"/>
    <mergeCell ref="O394:T394"/>
    <mergeCell ref="V394:X394"/>
    <mergeCell ref="B389:F389"/>
    <mergeCell ref="G389:Y389"/>
    <mergeCell ref="T390:U390"/>
    <mergeCell ref="V390:X390"/>
    <mergeCell ref="B391:D391"/>
    <mergeCell ref="E391:J391"/>
    <mergeCell ref="K391:N391"/>
    <mergeCell ref="O391:T391"/>
    <mergeCell ref="U391:X391"/>
    <mergeCell ref="C385:D385"/>
    <mergeCell ref="F385:J385"/>
    <mergeCell ref="L385:N385"/>
    <mergeCell ref="P385:T386"/>
    <mergeCell ref="V385:X385"/>
    <mergeCell ref="E386:J386"/>
    <mergeCell ref="K386:N386"/>
    <mergeCell ref="U386:X386"/>
    <mergeCell ref="E387:J387"/>
    <mergeCell ref="L387:N387"/>
    <mergeCell ref="O387:T387"/>
    <mergeCell ref="V387:X387"/>
    <mergeCell ref="B382:F382"/>
    <mergeCell ref="G382:Y382"/>
    <mergeCell ref="T383:U383"/>
    <mergeCell ref="V383:X383"/>
    <mergeCell ref="B384:D384"/>
    <mergeCell ref="E384:J384"/>
    <mergeCell ref="K384:N384"/>
    <mergeCell ref="O384:T384"/>
    <mergeCell ref="U384:X384"/>
    <mergeCell ref="C378:D378"/>
    <mergeCell ref="F378:J378"/>
    <mergeCell ref="L378:N378"/>
    <mergeCell ref="P378:T379"/>
    <mergeCell ref="V378:X378"/>
    <mergeCell ref="E379:J379"/>
    <mergeCell ref="K379:N379"/>
    <mergeCell ref="U379:X379"/>
    <mergeCell ref="E380:J380"/>
    <mergeCell ref="L380:N380"/>
    <mergeCell ref="O380:T380"/>
    <mergeCell ref="V380:X380"/>
    <mergeCell ref="B375:F375"/>
    <mergeCell ref="G375:Y375"/>
    <mergeCell ref="T376:U376"/>
    <mergeCell ref="V376:X376"/>
    <mergeCell ref="B377:D377"/>
    <mergeCell ref="E377:J377"/>
    <mergeCell ref="K377:N377"/>
    <mergeCell ref="O377:T377"/>
    <mergeCell ref="U377:X377"/>
    <mergeCell ref="C371:D371"/>
    <mergeCell ref="F371:J371"/>
    <mergeCell ref="L371:N371"/>
    <mergeCell ref="P371:T372"/>
    <mergeCell ref="V371:X371"/>
    <mergeCell ref="E372:J372"/>
    <mergeCell ref="K372:N372"/>
    <mergeCell ref="U372:X372"/>
    <mergeCell ref="E373:J373"/>
    <mergeCell ref="L373:N373"/>
    <mergeCell ref="O373:T373"/>
    <mergeCell ref="V373:X373"/>
    <mergeCell ref="B368:F368"/>
    <mergeCell ref="G368:Y368"/>
    <mergeCell ref="T369:U369"/>
    <mergeCell ref="V369:X369"/>
    <mergeCell ref="B370:D370"/>
    <mergeCell ref="E370:J370"/>
    <mergeCell ref="K370:N370"/>
    <mergeCell ref="O370:T370"/>
    <mergeCell ref="U370:X370"/>
    <mergeCell ref="C364:D364"/>
    <mergeCell ref="F364:J364"/>
    <mergeCell ref="L364:N364"/>
    <mergeCell ref="P364:T365"/>
    <mergeCell ref="V364:X364"/>
    <mergeCell ref="E365:J365"/>
    <mergeCell ref="K365:N365"/>
    <mergeCell ref="U365:X365"/>
    <mergeCell ref="E366:J366"/>
    <mergeCell ref="L366:N366"/>
    <mergeCell ref="O366:T366"/>
    <mergeCell ref="V366:X366"/>
    <mergeCell ref="B359:Y359"/>
    <mergeCell ref="B361:F361"/>
    <mergeCell ref="G361:Y361"/>
    <mergeCell ref="T362:U362"/>
    <mergeCell ref="V362:X362"/>
    <mergeCell ref="B363:D363"/>
    <mergeCell ref="E363:J363"/>
    <mergeCell ref="K363:N363"/>
    <mergeCell ref="O363:T363"/>
    <mergeCell ref="U363:X363"/>
    <mergeCell ref="C355:D355"/>
    <mergeCell ref="F355:J355"/>
    <mergeCell ref="L355:N355"/>
    <mergeCell ref="P355:T356"/>
    <mergeCell ref="V355:X355"/>
    <mergeCell ref="E356:J356"/>
    <mergeCell ref="K356:N356"/>
    <mergeCell ref="U356:X356"/>
    <mergeCell ref="E357:J357"/>
    <mergeCell ref="L357:N357"/>
    <mergeCell ref="O357:T357"/>
    <mergeCell ref="V357:X357"/>
    <mergeCell ref="B352:F352"/>
    <mergeCell ref="G352:Y352"/>
    <mergeCell ref="T353:U353"/>
    <mergeCell ref="V353:X353"/>
    <mergeCell ref="B354:D354"/>
    <mergeCell ref="E354:J354"/>
    <mergeCell ref="K354:N354"/>
    <mergeCell ref="O354:T354"/>
    <mergeCell ref="U354:X354"/>
    <mergeCell ref="C348:D348"/>
    <mergeCell ref="F348:J348"/>
    <mergeCell ref="L348:N348"/>
    <mergeCell ref="P348:T349"/>
    <mergeCell ref="V348:X348"/>
    <mergeCell ref="E349:J349"/>
    <mergeCell ref="K349:N349"/>
    <mergeCell ref="U349:X349"/>
    <mergeCell ref="E350:J350"/>
    <mergeCell ref="L350:N350"/>
    <mergeCell ref="O350:T350"/>
    <mergeCell ref="V350:X350"/>
    <mergeCell ref="B345:F345"/>
    <mergeCell ref="G345:Y345"/>
    <mergeCell ref="T346:U346"/>
    <mergeCell ref="V346:X346"/>
    <mergeCell ref="B347:D347"/>
    <mergeCell ref="E347:J347"/>
    <mergeCell ref="K347:N347"/>
    <mergeCell ref="O347:T347"/>
    <mergeCell ref="U347:X347"/>
    <mergeCell ref="L343:N343"/>
    <mergeCell ref="V343:X343"/>
    <mergeCell ref="E334:J334"/>
    <mergeCell ref="L334:N334"/>
    <mergeCell ref="O334:T334"/>
    <mergeCell ref="V334:X334"/>
    <mergeCell ref="B331:D331"/>
    <mergeCell ref="E331:J331"/>
    <mergeCell ref="K331:N331"/>
    <mergeCell ref="O331:T331"/>
    <mergeCell ref="U331:X331"/>
    <mergeCell ref="C332:D332"/>
    <mergeCell ref="F332:J332"/>
    <mergeCell ref="L332:N332"/>
    <mergeCell ref="P332:T333"/>
    <mergeCell ref="V332:X332"/>
    <mergeCell ref="E333:J333"/>
    <mergeCell ref="K333:N333"/>
    <mergeCell ref="U333:X333"/>
    <mergeCell ref="B340:D340"/>
    <mergeCell ref="E340:J340"/>
    <mergeCell ref="K340:N340"/>
    <mergeCell ref="O340:T340"/>
    <mergeCell ref="U340:X340"/>
    <mergeCell ref="T330:U330"/>
    <mergeCell ref="V330:X330"/>
    <mergeCell ref="O322:T322"/>
    <mergeCell ref="U322:X322"/>
    <mergeCell ref="C323:D323"/>
    <mergeCell ref="F323:J323"/>
    <mergeCell ref="L323:N323"/>
    <mergeCell ref="P323:T324"/>
    <mergeCell ref="V323:X323"/>
    <mergeCell ref="E324:J324"/>
    <mergeCell ref="K324:N324"/>
    <mergeCell ref="U324:X324"/>
    <mergeCell ref="E322:J322"/>
    <mergeCell ref="K322:N322"/>
    <mergeCell ref="B338:F338"/>
    <mergeCell ref="G338:Y338"/>
    <mergeCell ref="C341:D341"/>
    <mergeCell ref="F341:J341"/>
    <mergeCell ref="L341:N341"/>
    <mergeCell ref="P341:T342"/>
    <mergeCell ref="V341:X341"/>
    <mergeCell ref="B322:D322"/>
    <mergeCell ref="C216:D216"/>
    <mergeCell ref="E325:J325"/>
    <mergeCell ref="L325:N325"/>
    <mergeCell ref="O325:T325"/>
    <mergeCell ref="V325:X325"/>
    <mergeCell ref="B327:D327"/>
    <mergeCell ref="J327:L327"/>
    <mergeCell ref="B329:F329"/>
    <mergeCell ref="G329:Y329"/>
    <mergeCell ref="J309:L309"/>
    <mergeCell ref="B311:F311"/>
    <mergeCell ref="L314:N314"/>
    <mergeCell ref="V314:X314"/>
    <mergeCell ref="C314:D314"/>
    <mergeCell ref="F216:J216"/>
    <mergeCell ref="L216:N216"/>
    <mergeCell ref="P216:T216"/>
    <mergeCell ref="B231:F231"/>
    <mergeCell ref="G231:Y231"/>
    <mergeCell ref="G311:Y311"/>
    <mergeCell ref="T312:U312"/>
    <mergeCell ref="V312:X312"/>
    <mergeCell ref="B313:D313"/>
    <mergeCell ref="E313:J313"/>
    <mergeCell ref="K313:N313"/>
    <mergeCell ref="O313:T313"/>
    <mergeCell ref="U313:X313"/>
    <mergeCell ref="F314:J314"/>
    <mergeCell ref="B309:D309"/>
    <mergeCell ref="E227:J227"/>
    <mergeCell ref="L227:N227"/>
    <mergeCell ref="O227:T227"/>
    <mergeCell ref="C153:D153"/>
    <mergeCell ref="F153:J153"/>
    <mergeCell ref="L153:N153"/>
    <mergeCell ref="B102:C103"/>
    <mergeCell ref="D102:H102"/>
    <mergeCell ref="I102:J103"/>
    <mergeCell ref="L102:N102"/>
    <mergeCell ref="P102:R102"/>
    <mergeCell ref="U102:W102"/>
    <mergeCell ref="P109:R109"/>
    <mergeCell ref="U109:W109"/>
    <mergeCell ref="B110:C111"/>
    <mergeCell ref="D110:H110"/>
    <mergeCell ref="I110:J111"/>
    <mergeCell ref="L110:N110"/>
    <mergeCell ref="P110:R110"/>
    <mergeCell ref="U110:W110"/>
    <mergeCell ref="L111:N111"/>
    <mergeCell ref="P111:R111"/>
    <mergeCell ref="U111:W111"/>
    <mergeCell ref="B104:C105"/>
    <mergeCell ref="D104:H104"/>
    <mergeCell ref="I104:J105"/>
    <mergeCell ref="L104:N104"/>
    <mergeCell ref="P104:R104"/>
    <mergeCell ref="U104:W104"/>
    <mergeCell ref="L105:N105"/>
    <mergeCell ref="L103:N103"/>
    <mergeCell ref="P103:R103"/>
    <mergeCell ref="U103:W103"/>
    <mergeCell ref="L109:N109"/>
    <mergeCell ref="I112:J113"/>
    <mergeCell ref="Y103:AA103"/>
    <mergeCell ref="AC103:AE103"/>
    <mergeCell ref="AG103:AI103"/>
    <mergeCell ref="B100:C101"/>
    <mergeCell ref="D100:H100"/>
    <mergeCell ref="I100:J101"/>
    <mergeCell ref="L100:N100"/>
    <mergeCell ref="P100:R100"/>
    <mergeCell ref="U100:W100"/>
    <mergeCell ref="Y100:AA100"/>
    <mergeCell ref="AC100:AE100"/>
    <mergeCell ref="AG100:AI100"/>
    <mergeCell ref="L101:N101"/>
    <mergeCell ref="P101:R101"/>
    <mergeCell ref="U101:W101"/>
    <mergeCell ref="Y101:AA101"/>
    <mergeCell ref="AC101:AE101"/>
    <mergeCell ref="AG101:AI101"/>
    <mergeCell ref="L99:N99"/>
    <mergeCell ref="P99:R99"/>
    <mergeCell ref="U99:W99"/>
    <mergeCell ref="Y99:AA99"/>
    <mergeCell ref="AC99:AE99"/>
    <mergeCell ref="AG99:AI99"/>
    <mergeCell ref="B96:C97"/>
    <mergeCell ref="D96:H96"/>
    <mergeCell ref="I96:J97"/>
    <mergeCell ref="L96:N96"/>
    <mergeCell ref="P96:R96"/>
    <mergeCell ref="U96:W96"/>
    <mergeCell ref="Y96:AA96"/>
    <mergeCell ref="AC96:AE96"/>
    <mergeCell ref="AG96:AI96"/>
    <mergeCell ref="L97:N97"/>
    <mergeCell ref="P97:R97"/>
    <mergeCell ref="U97:W97"/>
    <mergeCell ref="Y97:AA97"/>
    <mergeCell ref="AC97:AE97"/>
    <mergeCell ref="AG97:AI97"/>
    <mergeCell ref="U98:W98"/>
    <mergeCell ref="B98:C99"/>
    <mergeCell ref="D98:H98"/>
    <mergeCell ref="I98:J99"/>
    <mergeCell ref="L98:N98"/>
    <mergeCell ref="P98:R98"/>
    <mergeCell ref="Y98:AA98"/>
    <mergeCell ref="AC98:AE98"/>
    <mergeCell ref="AG98:AI98"/>
    <mergeCell ref="Y102:AA102"/>
    <mergeCell ref="AC102:AE102"/>
    <mergeCell ref="AG102:AI102"/>
    <mergeCell ref="Y105:AA105"/>
    <mergeCell ref="Y106:AA106"/>
    <mergeCell ref="Y107:AA107"/>
    <mergeCell ref="Y108:AA108"/>
    <mergeCell ref="L95:N95"/>
    <mergeCell ref="P95:R95"/>
    <mergeCell ref="U95:W95"/>
    <mergeCell ref="Y95:AA95"/>
    <mergeCell ref="AC95:AE95"/>
    <mergeCell ref="AG95:AI95"/>
    <mergeCell ref="B92:C93"/>
    <mergeCell ref="D92:H92"/>
    <mergeCell ref="I92:J93"/>
    <mergeCell ref="L92:N92"/>
    <mergeCell ref="P92:R92"/>
    <mergeCell ref="U92:W92"/>
    <mergeCell ref="Y92:AA92"/>
    <mergeCell ref="AC92:AE92"/>
    <mergeCell ref="AG92:AI92"/>
    <mergeCell ref="L93:N93"/>
    <mergeCell ref="P93:R93"/>
    <mergeCell ref="U93:W93"/>
    <mergeCell ref="Y93:AA93"/>
    <mergeCell ref="AC93:AE93"/>
    <mergeCell ref="AG93:AI93"/>
    <mergeCell ref="U94:W94"/>
    <mergeCell ref="AF84:AI84"/>
    <mergeCell ref="AG86:AI86"/>
    <mergeCell ref="AG87:AI87"/>
    <mergeCell ref="AG88:AI88"/>
    <mergeCell ref="AG89:AI89"/>
    <mergeCell ref="AG90:AI90"/>
    <mergeCell ref="AG91:AI91"/>
    <mergeCell ref="AG104:AI104"/>
    <mergeCell ref="AG105:AI105"/>
    <mergeCell ref="AG106:AI106"/>
    <mergeCell ref="AG107:AI107"/>
    <mergeCell ref="AG108:AI108"/>
    <mergeCell ref="AG109:AI109"/>
    <mergeCell ref="AG110:AI110"/>
    <mergeCell ref="AG111:AI111"/>
    <mergeCell ref="AG112:AI112"/>
    <mergeCell ref="AG113:AI113"/>
    <mergeCell ref="AG94:AI94"/>
    <mergeCell ref="Y109:AA109"/>
    <mergeCell ref="Y110:AA110"/>
    <mergeCell ref="Y111:AA111"/>
    <mergeCell ref="Y112:AA112"/>
    <mergeCell ref="Y113:AA113"/>
    <mergeCell ref="AB84:AE84"/>
    <mergeCell ref="AC86:AE86"/>
    <mergeCell ref="AC87:AE87"/>
    <mergeCell ref="AC88:AE88"/>
    <mergeCell ref="AC89:AE89"/>
    <mergeCell ref="AC90:AE90"/>
    <mergeCell ref="AC91:AE91"/>
    <mergeCell ref="AC104:AE104"/>
    <mergeCell ref="AC105:AE105"/>
    <mergeCell ref="AC106:AE106"/>
    <mergeCell ref="AC107:AE107"/>
    <mergeCell ref="AC108:AE108"/>
    <mergeCell ref="AC109:AE109"/>
    <mergeCell ref="AC110:AE110"/>
    <mergeCell ref="AC111:AE111"/>
    <mergeCell ref="AC112:AE112"/>
    <mergeCell ref="X84:AA84"/>
    <mergeCell ref="Y86:AA86"/>
    <mergeCell ref="Y87:AA87"/>
    <mergeCell ref="Y88:AA88"/>
    <mergeCell ref="Y89:AA89"/>
    <mergeCell ref="Y90:AA90"/>
    <mergeCell ref="Y91:AA91"/>
    <mergeCell ref="Y104:AA104"/>
    <mergeCell ref="AC113:AE113"/>
    <mergeCell ref="Y94:AA94"/>
    <mergeCell ref="AC94:AE94"/>
    <mergeCell ref="C119:D119"/>
    <mergeCell ref="E119:H119"/>
    <mergeCell ref="C139:D139"/>
    <mergeCell ref="E139:H139"/>
    <mergeCell ref="B112:C113"/>
    <mergeCell ref="D112:H112"/>
    <mergeCell ref="C126:D126"/>
    <mergeCell ref="E126:H126"/>
    <mergeCell ref="C130:D130"/>
    <mergeCell ref="E130:H130"/>
    <mergeCell ref="C134:D134"/>
    <mergeCell ref="E134:H134"/>
    <mergeCell ref="K128:R128"/>
    <mergeCell ref="C128:H128"/>
    <mergeCell ref="C132:H132"/>
    <mergeCell ref="K132:R132"/>
    <mergeCell ref="C136:H136"/>
    <mergeCell ref="K136:R136"/>
    <mergeCell ref="O50:T50"/>
    <mergeCell ref="U50:X50"/>
    <mergeCell ref="B66:D66"/>
    <mergeCell ref="E66:J66"/>
    <mergeCell ref="H78:K78"/>
    <mergeCell ref="L78:Q78"/>
    <mergeCell ref="R78:W78"/>
    <mergeCell ref="E69:J69"/>
    <mergeCell ref="O69:T69"/>
    <mergeCell ref="Q72:R72"/>
    <mergeCell ref="U72:V72"/>
    <mergeCell ref="B88:C89"/>
    <mergeCell ref="B108:C109"/>
    <mergeCell ref="D108:H108"/>
    <mergeCell ref="I108:J109"/>
    <mergeCell ref="L108:N108"/>
    <mergeCell ref="P108:R108"/>
    <mergeCell ref="U108:W108"/>
    <mergeCell ref="I90:J91"/>
    <mergeCell ref="L90:N90"/>
    <mergeCell ref="P90:R90"/>
    <mergeCell ref="P87:R87"/>
    <mergeCell ref="U86:W86"/>
    <mergeCell ref="U87:W87"/>
    <mergeCell ref="P105:R105"/>
    <mergeCell ref="U105:W105"/>
    <mergeCell ref="B106:C107"/>
    <mergeCell ref="D106:H106"/>
    <mergeCell ref="I106:J107"/>
    <mergeCell ref="L106:N106"/>
    <mergeCell ref="P106:R106"/>
    <mergeCell ref="U106:W106"/>
    <mergeCell ref="D29:I29"/>
    <mergeCell ref="J29:K29"/>
    <mergeCell ref="T65:U65"/>
    <mergeCell ref="V65:X65"/>
    <mergeCell ref="E52:J52"/>
    <mergeCell ref="K52:N52"/>
    <mergeCell ref="O52:T52"/>
    <mergeCell ref="U52:X52"/>
    <mergeCell ref="E35:H35"/>
    <mergeCell ref="C35:D35"/>
    <mergeCell ref="B57:F57"/>
    <mergeCell ref="G57:Y57"/>
    <mergeCell ref="T58:U58"/>
    <mergeCell ref="E53:J53"/>
    <mergeCell ref="O53:T53"/>
    <mergeCell ref="B64:F64"/>
    <mergeCell ref="P88:R88"/>
    <mergeCell ref="U88:W88"/>
    <mergeCell ref="B82:D82"/>
    <mergeCell ref="F82:P82"/>
    <mergeCell ref="B84:C84"/>
    <mergeCell ref="D84:H84"/>
    <mergeCell ref="I84:J84"/>
    <mergeCell ref="K84:N84"/>
    <mergeCell ref="O84:R84"/>
    <mergeCell ref="B48:F48"/>
    <mergeCell ref="G48:Y48"/>
    <mergeCell ref="B55:D55"/>
    <mergeCell ref="J55:L55"/>
    <mergeCell ref="B50:D50"/>
    <mergeCell ref="E50:J50"/>
    <mergeCell ref="K50:N50"/>
    <mergeCell ref="B191:D191"/>
    <mergeCell ref="J191:L191"/>
    <mergeCell ref="B193:F193"/>
    <mergeCell ref="L88:N88"/>
    <mergeCell ref="V151:X151"/>
    <mergeCell ref="B152:D152"/>
    <mergeCell ref="E208:J208"/>
    <mergeCell ref="K208:N208"/>
    <mergeCell ref="O208:T208"/>
    <mergeCell ref="U208:X208"/>
    <mergeCell ref="B202:D202"/>
    <mergeCell ref="J202:L202"/>
    <mergeCell ref="B204:F204"/>
    <mergeCell ref="G204:Y204"/>
    <mergeCell ref="T205:U205"/>
    <mergeCell ref="V205:X205"/>
    <mergeCell ref="E197:J197"/>
    <mergeCell ref="K197:N197"/>
    <mergeCell ref="L89:N89"/>
    <mergeCell ref="P89:R89"/>
    <mergeCell ref="U89:W89"/>
    <mergeCell ref="L107:N107"/>
    <mergeCell ref="P107:R107"/>
    <mergeCell ref="U107:W107"/>
    <mergeCell ref="U90:W90"/>
    <mergeCell ref="L91:N91"/>
    <mergeCell ref="P91:R91"/>
    <mergeCell ref="U91:W91"/>
    <mergeCell ref="B94:C95"/>
    <mergeCell ref="D94:H94"/>
    <mergeCell ref="I94:J95"/>
    <mergeCell ref="L94:N94"/>
    <mergeCell ref="E68:J68"/>
    <mergeCell ref="K68:N68"/>
    <mergeCell ref="O68:T68"/>
    <mergeCell ref="U68:X68"/>
    <mergeCell ref="K66:N66"/>
    <mergeCell ref="O66:T66"/>
    <mergeCell ref="U66:X66"/>
    <mergeCell ref="N80:O80"/>
    <mergeCell ref="C124:D124"/>
    <mergeCell ref="E124:J124"/>
    <mergeCell ref="K163:N163"/>
    <mergeCell ref="U163:X163"/>
    <mergeCell ref="E164:J164"/>
    <mergeCell ref="L164:N164"/>
    <mergeCell ref="O164:T164"/>
    <mergeCell ref="V164:X164"/>
    <mergeCell ref="B168:F168"/>
    <mergeCell ref="G168:Y168"/>
    <mergeCell ref="O152:T152"/>
    <mergeCell ref="U152:X152"/>
    <mergeCell ref="O161:T161"/>
    <mergeCell ref="U161:X161"/>
    <mergeCell ref="C162:D162"/>
    <mergeCell ref="F162:J162"/>
    <mergeCell ref="T84:W84"/>
    <mergeCell ref="B86:C87"/>
    <mergeCell ref="D86:H86"/>
    <mergeCell ref="I86:J87"/>
    <mergeCell ref="P94:R94"/>
    <mergeCell ref="L112:N112"/>
    <mergeCell ref="P112:R112"/>
    <mergeCell ref="U112:W112"/>
    <mergeCell ref="U217:X217"/>
    <mergeCell ref="B211:D211"/>
    <mergeCell ref="J211:L211"/>
    <mergeCell ref="B213:F213"/>
    <mergeCell ref="G213:Y213"/>
    <mergeCell ref="V153:X153"/>
    <mergeCell ref="I148:J148"/>
    <mergeCell ref="B150:F150"/>
    <mergeCell ref="E45:J45"/>
    <mergeCell ref="K45:N45"/>
    <mergeCell ref="L86:N86"/>
    <mergeCell ref="L87:N87"/>
    <mergeCell ref="P86:R86"/>
    <mergeCell ref="E59:J59"/>
    <mergeCell ref="K59:N59"/>
    <mergeCell ref="O59:T59"/>
    <mergeCell ref="U59:X59"/>
    <mergeCell ref="V58:X58"/>
    <mergeCell ref="L53:N53"/>
    <mergeCell ref="V53:X53"/>
    <mergeCell ref="C60:D60"/>
    <mergeCell ref="F60:J60"/>
    <mergeCell ref="D88:H88"/>
    <mergeCell ref="I88:J89"/>
    <mergeCell ref="G64:Y64"/>
    <mergeCell ref="B59:D59"/>
    <mergeCell ref="B90:C91"/>
    <mergeCell ref="D90:H90"/>
    <mergeCell ref="T49:U49"/>
    <mergeCell ref="T214:U214"/>
    <mergeCell ref="O198:T198"/>
    <mergeCell ref="B206:D206"/>
    <mergeCell ref="O45:T45"/>
    <mergeCell ref="U45:X45"/>
    <mergeCell ref="O62:T62"/>
    <mergeCell ref="E236:J236"/>
    <mergeCell ref="L236:N236"/>
    <mergeCell ref="O236:T236"/>
    <mergeCell ref="V236:X236"/>
    <mergeCell ref="B238:F238"/>
    <mergeCell ref="G238:Y238"/>
    <mergeCell ref="G193:Y193"/>
    <mergeCell ref="T194:U194"/>
    <mergeCell ref="V194:X194"/>
    <mergeCell ref="K177:N177"/>
    <mergeCell ref="O177:T177"/>
    <mergeCell ref="U177:X177"/>
    <mergeCell ref="C178:D178"/>
    <mergeCell ref="E209:J209"/>
    <mergeCell ref="O209:T209"/>
    <mergeCell ref="C207:D207"/>
    <mergeCell ref="F207:J207"/>
    <mergeCell ref="L207:N207"/>
    <mergeCell ref="P207:T207"/>
    <mergeCell ref="V207:X207"/>
    <mergeCell ref="L209:N209"/>
    <mergeCell ref="V209:X209"/>
    <mergeCell ref="E218:J218"/>
    <mergeCell ref="O218:T218"/>
    <mergeCell ref="E217:J217"/>
    <mergeCell ref="K161:N161"/>
    <mergeCell ref="E163:J163"/>
    <mergeCell ref="K217:N217"/>
    <mergeCell ref="O217:T217"/>
    <mergeCell ref="J27:K27"/>
    <mergeCell ref="R26:W26"/>
    <mergeCell ref="J26:K26"/>
    <mergeCell ref="J22:K22"/>
    <mergeCell ref="B26:C26"/>
    <mergeCell ref="X26:Y26"/>
    <mergeCell ref="B27:C27"/>
    <mergeCell ref="N29:Q29"/>
    <mergeCell ref="L60:N60"/>
    <mergeCell ref="L62:N62"/>
    <mergeCell ref="P60:T60"/>
    <mergeCell ref="V60:X60"/>
    <mergeCell ref="V62:X62"/>
    <mergeCell ref="R28:S28"/>
    <mergeCell ref="T28:W28"/>
    <mergeCell ref="R29:S29"/>
    <mergeCell ref="T29:W29"/>
    <mergeCell ref="R30:S30"/>
    <mergeCell ref="T30:W30"/>
    <mergeCell ref="L44:N44"/>
    <mergeCell ref="L46:N46"/>
    <mergeCell ref="V44:X44"/>
    <mergeCell ref="J39:L39"/>
    <mergeCell ref="B41:F41"/>
    <mergeCell ref="G41:Y41"/>
    <mergeCell ref="B29:C29"/>
    <mergeCell ref="X29:Y29"/>
    <mergeCell ref="B43:D43"/>
    <mergeCell ref="E43:J43"/>
    <mergeCell ref="G33:I33"/>
    <mergeCell ref="B30:C30"/>
    <mergeCell ref="D26:I26"/>
    <mergeCell ref="H20:K20"/>
    <mergeCell ref="R20:W20"/>
    <mergeCell ref="D27:I27"/>
    <mergeCell ref="L27:Q27"/>
    <mergeCell ref="L20:Q20"/>
    <mergeCell ref="N22:O22"/>
    <mergeCell ref="B24:D24"/>
    <mergeCell ref="F24:P24"/>
    <mergeCell ref="R27:W27"/>
    <mergeCell ref="X27:Y27"/>
    <mergeCell ref="N28:Q28"/>
    <mergeCell ref="L28:M28"/>
    <mergeCell ref="L29:M29"/>
    <mergeCell ref="V46:X46"/>
    <mergeCell ref="K43:N43"/>
    <mergeCell ref="O43:T43"/>
    <mergeCell ref="U43:X43"/>
    <mergeCell ref="X30:Y30"/>
    <mergeCell ref="T42:U42"/>
    <mergeCell ref="V42:X42"/>
    <mergeCell ref="Q33:S33"/>
    <mergeCell ref="E46:J46"/>
    <mergeCell ref="O46:T46"/>
    <mergeCell ref="B28:C28"/>
    <mergeCell ref="D28:I28"/>
    <mergeCell ref="J28:K28"/>
    <mergeCell ref="X28:Y28"/>
    <mergeCell ref="D30:I30"/>
    <mergeCell ref="J30:K30"/>
    <mergeCell ref="L30:M30"/>
    <mergeCell ref="N30:Q30"/>
    <mergeCell ref="B39:D39"/>
    <mergeCell ref="L162:N162"/>
    <mergeCell ref="J80:K80"/>
    <mergeCell ref="G76:K76"/>
    <mergeCell ref="L76:N76"/>
    <mergeCell ref="P76:U76"/>
    <mergeCell ref="T169:U169"/>
    <mergeCell ref="V169:X169"/>
    <mergeCell ref="B170:D170"/>
    <mergeCell ref="E155:J155"/>
    <mergeCell ref="O155:T155"/>
    <mergeCell ref="E173:J173"/>
    <mergeCell ref="B175:F175"/>
    <mergeCell ref="P162:T163"/>
    <mergeCell ref="G150:Y150"/>
    <mergeCell ref="T151:U151"/>
    <mergeCell ref="T176:U176"/>
    <mergeCell ref="V176:X176"/>
    <mergeCell ref="P153:T154"/>
    <mergeCell ref="L155:N155"/>
    <mergeCell ref="V155:X155"/>
    <mergeCell ref="E154:J154"/>
    <mergeCell ref="K154:N154"/>
    <mergeCell ref="U154:X154"/>
    <mergeCell ref="E152:J152"/>
    <mergeCell ref="K152:N152"/>
    <mergeCell ref="L113:N113"/>
    <mergeCell ref="P113:R113"/>
    <mergeCell ref="U113:W113"/>
    <mergeCell ref="C143:D143"/>
    <mergeCell ref="E143:H143"/>
    <mergeCell ref="C115:D115"/>
    <mergeCell ref="E115:H115"/>
    <mergeCell ref="L26:Q26"/>
    <mergeCell ref="G18:K18"/>
    <mergeCell ref="L18:N18"/>
    <mergeCell ref="P18:U18"/>
    <mergeCell ref="T339:U339"/>
    <mergeCell ref="V339:X339"/>
    <mergeCell ref="U315:X315"/>
    <mergeCell ref="E316:J316"/>
    <mergeCell ref="O316:T316"/>
    <mergeCell ref="E315:J315"/>
    <mergeCell ref="K315:N315"/>
    <mergeCell ref="P314:T315"/>
    <mergeCell ref="L316:N316"/>
    <mergeCell ref="V316:X316"/>
    <mergeCell ref="B318:D318"/>
    <mergeCell ref="J318:L318"/>
    <mergeCell ref="B320:F320"/>
    <mergeCell ref="G320:Y320"/>
    <mergeCell ref="T321:U321"/>
    <mergeCell ref="V321:X321"/>
    <mergeCell ref="V49:X49"/>
    <mergeCell ref="B195:D195"/>
    <mergeCell ref="E195:J195"/>
    <mergeCell ref="K195:N195"/>
    <mergeCell ref="O195:T195"/>
    <mergeCell ref="U195:X195"/>
    <mergeCell ref="E61:J61"/>
    <mergeCell ref="K61:N61"/>
    <mergeCell ref="O61:T61"/>
    <mergeCell ref="U61:X61"/>
    <mergeCell ref="E62:J62"/>
    <mergeCell ref="G175:Y175"/>
    <mergeCell ref="O419:T419"/>
    <mergeCell ref="U419:X419"/>
    <mergeCell ref="C420:D420"/>
    <mergeCell ref="F420:J420"/>
    <mergeCell ref="L420:N420"/>
    <mergeCell ref="E342:J342"/>
    <mergeCell ref="K342:N342"/>
    <mergeCell ref="U342:X342"/>
    <mergeCell ref="E343:J343"/>
    <mergeCell ref="O343:T343"/>
    <mergeCell ref="C44:D44"/>
    <mergeCell ref="F44:J44"/>
    <mergeCell ref="P44:T44"/>
    <mergeCell ref="C51:D51"/>
    <mergeCell ref="F51:J51"/>
    <mergeCell ref="L51:N51"/>
    <mergeCell ref="P51:T51"/>
    <mergeCell ref="V51:X51"/>
    <mergeCell ref="C67:D67"/>
    <mergeCell ref="F67:J67"/>
    <mergeCell ref="L67:N67"/>
    <mergeCell ref="L69:N69"/>
    <mergeCell ref="P67:T67"/>
    <mergeCell ref="V67:X67"/>
    <mergeCell ref="V69:X69"/>
    <mergeCell ref="B159:F159"/>
    <mergeCell ref="G159:Y159"/>
    <mergeCell ref="T160:U160"/>
    <mergeCell ref="V160:X160"/>
    <mergeCell ref="B161:D161"/>
    <mergeCell ref="E161:J161"/>
    <mergeCell ref="V162:X162"/>
    <mergeCell ref="E180:J180"/>
    <mergeCell ref="L180:N180"/>
    <mergeCell ref="O180:T180"/>
    <mergeCell ref="V180:X180"/>
    <mergeCell ref="B182:F182"/>
    <mergeCell ref="G182:Y182"/>
    <mergeCell ref="E170:J170"/>
    <mergeCell ref="K170:N170"/>
    <mergeCell ref="O170:T170"/>
    <mergeCell ref="U170:X170"/>
    <mergeCell ref="C171:D171"/>
    <mergeCell ref="F171:J171"/>
    <mergeCell ref="L171:N171"/>
    <mergeCell ref="P171:T172"/>
    <mergeCell ref="V171:X171"/>
    <mergeCell ref="E172:J172"/>
    <mergeCell ref="K172:N172"/>
    <mergeCell ref="U172:X172"/>
    <mergeCell ref="L173:N173"/>
    <mergeCell ref="O173:T173"/>
    <mergeCell ref="V173:X173"/>
    <mergeCell ref="F178:J178"/>
    <mergeCell ref="L178:N178"/>
    <mergeCell ref="P178:T179"/>
    <mergeCell ref="V178:X178"/>
    <mergeCell ref="E179:J179"/>
    <mergeCell ref="K179:N179"/>
    <mergeCell ref="U179:X179"/>
    <mergeCell ref="B177:D177"/>
    <mergeCell ref="E177:J177"/>
    <mergeCell ref="T183:U183"/>
    <mergeCell ref="V183:X183"/>
    <mergeCell ref="B184:D184"/>
    <mergeCell ref="E184:J184"/>
    <mergeCell ref="K184:N184"/>
    <mergeCell ref="O184:T184"/>
    <mergeCell ref="U184:X184"/>
    <mergeCell ref="C185:D185"/>
    <mergeCell ref="F185:J185"/>
    <mergeCell ref="L185:N185"/>
    <mergeCell ref="P185:T186"/>
    <mergeCell ref="V185:X185"/>
    <mergeCell ref="E186:J186"/>
    <mergeCell ref="K186:N186"/>
    <mergeCell ref="U186:X186"/>
    <mergeCell ref="E187:J187"/>
    <mergeCell ref="L187:N187"/>
    <mergeCell ref="O187:T187"/>
    <mergeCell ref="V187:X187"/>
    <mergeCell ref="B222:F222"/>
    <mergeCell ref="G222:Y222"/>
    <mergeCell ref="T223:U223"/>
    <mergeCell ref="V223:X223"/>
    <mergeCell ref="B224:D224"/>
    <mergeCell ref="E224:J224"/>
    <mergeCell ref="K224:N224"/>
    <mergeCell ref="O224:T224"/>
    <mergeCell ref="U224:X224"/>
    <mergeCell ref="V216:X216"/>
    <mergeCell ref="L218:N218"/>
    <mergeCell ref="V218:X218"/>
    <mergeCell ref="C196:D196"/>
    <mergeCell ref="F196:J196"/>
    <mergeCell ref="L196:N196"/>
    <mergeCell ref="L198:N198"/>
    <mergeCell ref="V198:X198"/>
    <mergeCell ref="P196:T196"/>
    <mergeCell ref="P197:T197"/>
    <mergeCell ref="V196:X196"/>
    <mergeCell ref="V197:X197"/>
    <mergeCell ref="E198:J198"/>
    <mergeCell ref="E206:J206"/>
    <mergeCell ref="K206:N206"/>
    <mergeCell ref="O206:T206"/>
    <mergeCell ref="U206:X206"/>
    <mergeCell ref="V214:X214"/>
    <mergeCell ref="B215:D215"/>
    <mergeCell ref="E215:J215"/>
    <mergeCell ref="K215:N215"/>
    <mergeCell ref="O215:T215"/>
    <mergeCell ref="U215:X215"/>
    <mergeCell ref="T232:U232"/>
    <mergeCell ref="V232:X232"/>
    <mergeCell ref="C225:D225"/>
    <mergeCell ref="F225:J225"/>
    <mergeCell ref="L225:N225"/>
    <mergeCell ref="P225:T225"/>
    <mergeCell ref="V225:X225"/>
    <mergeCell ref="E226:J226"/>
    <mergeCell ref="K226:N226"/>
    <mergeCell ref="P226:T226"/>
    <mergeCell ref="V226:X226"/>
    <mergeCell ref="E235:J235"/>
    <mergeCell ref="K235:N235"/>
    <mergeCell ref="O235:T235"/>
    <mergeCell ref="U235:X235"/>
    <mergeCell ref="B233:D233"/>
    <mergeCell ref="E233:J233"/>
    <mergeCell ref="K233:N233"/>
    <mergeCell ref="O233:T233"/>
    <mergeCell ref="U233:X233"/>
    <mergeCell ref="C234:D234"/>
    <mergeCell ref="F234:J234"/>
    <mergeCell ref="L234:N234"/>
    <mergeCell ref="P234:T234"/>
    <mergeCell ref="V234:X234"/>
    <mergeCell ref="V227:X227"/>
    <mergeCell ref="T239:U239"/>
    <mergeCell ref="V239:X239"/>
    <mergeCell ref="B240:D240"/>
    <mergeCell ref="E240:J240"/>
    <mergeCell ref="K240:N240"/>
    <mergeCell ref="O240:T240"/>
    <mergeCell ref="U240:X240"/>
    <mergeCell ref="C241:D241"/>
    <mergeCell ref="F241:J241"/>
    <mergeCell ref="L241:N241"/>
    <mergeCell ref="P241:T241"/>
    <mergeCell ref="V241:X241"/>
    <mergeCell ref="E242:J242"/>
    <mergeCell ref="K242:N242"/>
    <mergeCell ref="O242:T242"/>
    <mergeCell ref="U242:X242"/>
    <mergeCell ref="E243:J243"/>
    <mergeCell ref="L243:N243"/>
    <mergeCell ref="O243:T243"/>
    <mergeCell ref="V243:X243"/>
    <mergeCell ref="B247:F247"/>
    <mergeCell ref="G247:Y247"/>
    <mergeCell ref="T248:U248"/>
    <mergeCell ref="V248:X248"/>
    <mergeCell ref="B249:D249"/>
    <mergeCell ref="E249:J249"/>
    <mergeCell ref="K249:N249"/>
    <mergeCell ref="O249:T249"/>
    <mergeCell ref="U249:X249"/>
    <mergeCell ref="C250:D250"/>
    <mergeCell ref="F250:J250"/>
    <mergeCell ref="L250:N250"/>
    <mergeCell ref="P250:T250"/>
    <mergeCell ref="V250:X250"/>
    <mergeCell ref="B245:Y245"/>
    <mergeCell ref="C259:D259"/>
    <mergeCell ref="F259:J259"/>
    <mergeCell ref="L259:N259"/>
    <mergeCell ref="P259:T259"/>
    <mergeCell ref="V259:X259"/>
    <mergeCell ref="E260:J260"/>
    <mergeCell ref="K260:N260"/>
    <mergeCell ref="O260:T260"/>
    <mergeCell ref="U260:X260"/>
    <mergeCell ref="E268:J268"/>
    <mergeCell ref="L268:N268"/>
    <mergeCell ref="O268:T268"/>
    <mergeCell ref="V268:X268"/>
    <mergeCell ref="E251:J251"/>
    <mergeCell ref="K251:N251"/>
    <mergeCell ref="P251:T251"/>
    <mergeCell ref="V251:X251"/>
    <mergeCell ref="E252:J252"/>
    <mergeCell ref="L252:N252"/>
    <mergeCell ref="O252:T252"/>
    <mergeCell ref="V252:X252"/>
    <mergeCell ref="B256:F256"/>
    <mergeCell ref="G256:Y256"/>
    <mergeCell ref="T257:U257"/>
    <mergeCell ref="V257:X257"/>
    <mergeCell ref="B258:D258"/>
    <mergeCell ref="E258:J258"/>
    <mergeCell ref="K258:N258"/>
    <mergeCell ref="O258:T258"/>
    <mergeCell ref="U258:X258"/>
    <mergeCell ref="B270:F270"/>
    <mergeCell ref="G270:Y270"/>
    <mergeCell ref="T271:U271"/>
    <mergeCell ref="V271:X271"/>
    <mergeCell ref="C266:D266"/>
    <mergeCell ref="F266:J266"/>
    <mergeCell ref="L266:N266"/>
    <mergeCell ref="P266:T266"/>
    <mergeCell ref="V266:X266"/>
    <mergeCell ref="E267:J267"/>
    <mergeCell ref="K267:N267"/>
    <mergeCell ref="O267:T267"/>
    <mergeCell ref="U267:X267"/>
    <mergeCell ref="E261:J261"/>
    <mergeCell ref="L261:N261"/>
    <mergeCell ref="O261:T261"/>
    <mergeCell ref="V261:X261"/>
    <mergeCell ref="B263:F263"/>
    <mergeCell ref="G263:Y263"/>
    <mergeCell ref="T264:U264"/>
    <mergeCell ref="V264:X264"/>
    <mergeCell ref="B265:D265"/>
    <mergeCell ref="E265:J265"/>
    <mergeCell ref="K265:N265"/>
    <mergeCell ref="O265:T265"/>
    <mergeCell ref="U265:X265"/>
    <mergeCell ref="B272:D272"/>
    <mergeCell ref="E272:J272"/>
    <mergeCell ref="K272:N272"/>
    <mergeCell ref="O272:T272"/>
    <mergeCell ref="U272:X272"/>
    <mergeCell ref="C273:D273"/>
    <mergeCell ref="F273:J273"/>
    <mergeCell ref="L273:N273"/>
    <mergeCell ref="P273:T273"/>
    <mergeCell ref="V273:X273"/>
    <mergeCell ref="E274:J274"/>
    <mergeCell ref="K274:N274"/>
    <mergeCell ref="P274:T274"/>
    <mergeCell ref="V274:X274"/>
    <mergeCell ref="E275:J275"/>
    <mergeCell ref="L275:N275"/>
    <mergeCell ref="O275:T275"/>
    <mergeCell ref="V275:X275"/>
    <mergeCell ref="U288:X288"/>
    <mergeCell ref="C289:D289"/>
    <mergeCell ref="F289:J289"/>
    <mergeCell ref="L289:N289"/>
    <mergeCell ref="P289:T289"/>
    <mergeCell ref="V289:X289"/>
    <mergeCell ref="E283:J283"/>
    <mergeCell ref="K283:N283"/>
    <mergeCell ref="O283:T283"/>
    <mergeCell ref="B279:F279"/>
    <mergeCell ref="G279:Y279"/>
    <mergeCell ref="U283:X283"/>
    <mergeCell ref="E284:J284"/>
    <mergeCell ref="L284:N284"/>
    <mergeCell ref="O284:T284"/>
    <mergeCell ref="V284:X284"/>
    <mergeCell ref="B286:F286"/>
    <mergeCell ref="G286:Y286"/>
    <mergeCell ref="T280:U280"/>
    <mergeCell ref="V280:X280"/>
    <mergeCell ref="B281:D281"/>
    <mergeCell ref="E281:J281"/>
    <mergeCell ref="K281:N281"/>
    <mergeCell ref="O281:T281"/>
    <mergeCell ref="U281:X281"/>
    <mergeCell ref="C282:D282"/>
    <mergeCell ref="F282:J282"/>
    <mergeCell ref="L282:N282"/>
    <mergeCell ref="P282:T282"/>
    <mergeCell ref="V282:X282"/>
    <mergeCell ref="B295:D295"/>
    <mergeCell ref="E295:J295"/>
    <mergeCell ref="K295:N295"/>
    <mergeCell ref="O295:T295"/>
    <mergeCell ref="U295:X295"/>
    <mergeCell ref="E298:J298"/>
    <mergeCell ref="L298:N298"/>
    <mergeCell ref="O298:T298"/>
    <mergeCell ref="V298:X298"/>
    <mergeCell ref="H305:J305"/>
    <mergeCell ref="C296:D296"/>
    <mergeCell ref="F296:J296"/>
    <mergeCell ref="L296:N296"/>
    <mergeCell ref="P296:T296"/>
    <mergeCell ref="V296:X296"/>
    <mergeCell ref="E297:J297"/>
    <mergeCell ref="K297:N297"/>
    <mergeCell ref="P297:T297"/>
    <mergeCell ref="V297:X297"/>
    <mergeCell ref="E8:H8"/>
    <mergeCell ref="J8:N8"/>
    <mergeCell ref="Q8:AF8"/>
    <mergeCell ref="E10:N10"/>
    <mergeCell ref="O10:P10"/>
    <mergeCell ref="Q10:V11"/>
    <mergeCell ref="X10:Y10"/>
    <mergeCell ref="AA10:AF11"/>
    <mergeCell ref="E11:N11"/>
    <mergeCell ref="O11:P11"/>
    <mergeCell ref="X11:Y11"/>
    <mergeCell ref="Q14:R14"/>
    <mergeCell ref="U14:V14"/>
    <mergeCell ref="B293:F293"/>
    <mergeCell ref="G293:Y293"/>
    <mergeCell ref="T294:U294"/>
    <mergeCell ref="V294:X294"/>
    <mergeCell ref="E290:J290"/>
    <mergeCell ref="K290:N290"/>
    <mergeCell ref="O290:T290"/>
    <mergeCell ref="U290:X290"/>
    <mergeCell ref="E291:J291"/>
    <mergeCell ref="L291:N291"/>
    <mergeCell ref="O291:T291"/>
    <mergeCell ref="V291:X291"/>
    <mergeCell ref="B166:Y166"/>
    <mergeCell ref="T287:U287"/>
    <mergeCell ref="V287:X287"/>
    <mergeCell ref="B288:D288"/>
    <mergeCell ref="E288:J288"/>
    <mergeCell ref="K288:N288"/>
    <mergeCell ref="O288:T288"/>
  </mergeCells>
  <phoneticPr fontId="1"/>
  <printOptions horizontalCentered="1"/>
  <pageMargins left="0.11811023622047245" right="0.11811023622047245" top="0.94488188976377963" bottom="0.55118110236220474" header="0.31496062992125984" footer="0.31496062992125984"/>
  <pageSetup paperSize="8" scale="76" orientation="portrait" r:id="rId1"/>
  <headerFooter>
    <oddHeader>&amp;L書籍対応頁　第3章　P127～P224</oddHeader>
  </headerFooter>
  <rowBreaks count="6" manualBreakCount="6">
    <brk id="71" max="34" man="1"/>
    <brk id="138" max="34" man="1"/>
    <brk id="210" max="34" man="1"/>
    <brk id="278" max="34" man="1"/>
    <brk id="344" max="34" man="1"/>
    <brk id="409"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U419"/>
  <sheetViews>
    <sheetView zoomScaleNormal="100" zoomScaleSheetLayoutView="85" workbookViewId="0">
      <selection activeCell="O397" sqref="O397:Q397"/>
    </sheetView>
  </sheetViews>
  <sheetFormatPr defaultRowHeight="18"/>
  <cols>
    <col min="1" max="5" width="4.4140625" customWidth="1"/>
    <col min="6" max="6" width="5" customWidth="1"/>
    <col min="7" max="14" width="4.4140625" customWidth="1"/>
    <col min="15" max="15" width="5.08203125" customWidth="1"/>
    <col min="16" max="17" width="4.4140625" customWidth="1"/>
    <col min="18" max="18" width="5.83203125" customWidth="1"/>
    <col min="19" max="20" width="4.4140625" customWidth="1"/>
    <col min="21" max="21" width="4.83203125" customWidth="1"/>
    <col min="22" max="22" width="5.9140625" customWidth="1"/>
    <col min="23" max="23" width="4.4140625" customWidth="1"/>
    <col min="24" max="24" width="5.75" customWidth="1"/>
    <col min="25" max="26" width="4.4140625" customWidth="1"/>
    <col min="27" max="29" width="4" customWidth="1"/>
    <col min="30" max="30" width="4.83203125" customWidth="1"/>
    <col min="34" max="34" width="25.6640625" customWidth="1"/>
    <col min="35" max="35" width="17.6640625" customWidth="1"/>
    <col min="36" max="36" width="22.58203125" customWidth="1"/>
    <col min="38" max="39" width="6.33203125" customWidth="1"/>
    <col min="44" max="44" width="18.08203125" customWidth="1"/>
    <col min="45" max="45" width="20.1640625" customWidth="1"/>
    <col min="47" max="47" width="49" customWidth="1"/>
  </cols>
  <sheetData>
    <row r="1" spans="2:29" ht="18.5" thickBot="1"/>
    <row r="2" spans="2:29" ht="18.5" thickBot="1">
      <c r="B2" s="83" t="s">
        <v>46</v>
      </c>
      <c r="C2" s="83"/>
      <c r="D2" s="83"/>
      <c r="E2" s="2" t="s">
        <v>108</v>
      </c>
      <c r="F2" s="5">
        <v>3</v>
      </c>
      <c r="G2" s="2" t="s">
        <v>109</v>
      </c>
      <c r="I2" s="2" t="s">
        <v>45</v>
      </c>
      <c r="J2" s="84">
        <v>127</v>
      </c>
      <c r="K2" s="85"/>
      <c r="L2" s="2" t="s">
        <v>117</v>
      </c>
      <c r="M2" s="2" t="s">
        <v>45</v>
      </c>
      <c r="N2" s="84">
        <v>224</v>
      </c>
      <c r="O2" s="85"/>
    </row>
    <row r="4" spans="2:29" s="58" customFormat="1" ht="26.5" customHeight="1">
      <c r="B4" s="57" t="s">
        <v>450</v>
      </c>
      <c r="C4" s="57"/>
      <c r="D4" s="57"/>
      <c r="E4" s="57"/>
      <c r="F4" s="57"/>
      <c r="G4" s="57"/>
      <c r="H4" s="57"/>
      <c r="I4" s="57"/>
      <c r="J4" s="57"/>
      <c r="K4" s="57"/>
      <c r="L4" s="57"/>
      <c r="M4" s="57"/>
      <c r="N4" s="57"/>
      <c r="O4" s="57"/>
      <c r="P4" s="57"/>
      <c r="Q4" s="57"/>
      <c r="R4" s="57"/>
      <c r="S4" s="57"/>
      <c r="T4" s="57"/>
      <c r="U4" s="57"/>
      <c r="V4" s="57"/>
      <c r="W4" s="57"/>
      <c r="X4" s="57"/>
      <c r="Y4" s="57"/>
      <c r="Z4" s="57"/>
      <c r="AA4" s="57"/>
      <c r="AB4" s="57"/>
      <c r="AC4" s="57"/>
    </row>
    <row r="5" spans="2:29" ht="18" customHeight="1"/>
    <row r="6" spans="2:29" ht="18" customHeight="1" thickBot="1"/>
    <row r="7" spans="2:29" ht="19" thickTop="1" thickBot="1">
      <c r="C7" s="60"/>
      <c r="D7" s="61"/>
      <c r="E7" s="61"/>
      <c r="F7" s="61"/>
      <c r="G7" s="61"/>
      <c r="H7" s="61"/>
      <c r="I7" s="61"/>
      <c r="J7" s="61"/>
      <c r="K7" s="61"/>
      <c r="L7" s="61"/>
      <c r="M7" s="61"/>
      <c r="N7" s="61"/>
      <c r="O7" s="61"/>
      <c r="P7" s="61"/>
      <c r="Q7" s="61"/>
      <c r="R7" s="61"/>
      <c r="S7" s="61"/>
      <c r="T7" s="61"/>
      <c r="U7" s="61"/>
      <c r="V7" s="61"/>
      <c r="W7" s="61"/>
      <c r="X7" s="61"/>
      <c r="Y7" s="61"/>
      <c r="Z7" s="61"/>
      <c r="AA7" s="61"/>
      <c r="AB7" s="62"/>
    </row>
    <row r="8" spans="2:29" ht="18.5" thickBot="1">
      <c r="C8" s="63"/>
      <c r="F8" s="86" t="s">
        <v>368</v>
      </c>
      <c r="G8" s="86"/>
      <c r="H8" s="86"/>
      <c r="I8" s="86"/>
      <c r="K8" s="84" t="s">
        <v>13</v>
      </c>
      <c r="L8" s="87"/>
      <c r="M8" s="85"/>
      <c r="P8" s="84" t="s">
        <v>21</v>
      </c>
      <c r="Q8" s="87"/>
      <c r="R8" s="87"/>
      <c r="S8" s="87"/>
      <c r="T8" s="87"/>
      <c r="U8" s="87"/>
      <c r="V8" s="85"/>
      <c r="AB8" s="64"/>
    </row>
    <row r="9" spans="2:29" ht="18.5" thickBot="1">
      <c r="C9" s="63"/>
      <c r="AB9" s="64"/>
    </row>
    <row r="10" spans="2:29" ht="18" customHeight="1">
      <c r="C10" s="63"/>
      <c r="F10" s="179" t="s">
        <v>116</v>
      </c>
      <c r="G10" s="180"/>
      <c r="H10" s="181"/>
      <c r="J10" s="188" t="s">
        <v>370</v>
      </c>
      <c r="K10" s="189"/>
      <c r="L10" s="189"/>
      <c r="M10" s="190"/>
      <c r="O10" s="188" t="s">
        <v>371</v>
      </c>
      <c r="P10" s="189"/>
      <c r="Q10" s="190"/>
      <c r="S10" s="188" t="s">
        <v>8</v>
      </c>
      <c r="T10" s="189"/>
      <c r="U10" s="190"/>
      <c r="W10" s="197" t="s">
        <v>372</v>
      </c>
      <c r="X10" s="198"/>
      <c r="Y10" s="199"/>
      <c r="AB10" s="64"/>
    </row>
    <row r="11" spans="2:29">
      <c r="C11" s="63"/>
      <c r="F11" s="182"/>
      <c r="G11" s="183"/>
      <c r="H11" s="184"/>
      <c r="I11" s="55"/>
      <c r="J11" s="191"/>
      <c r="K11" s="192"/>
      <c r="L11" s="192"/>
      <c r="M11" s="193"/>
      <c r="N11" s="76"/>
      <c r="O11" s="191"/>
      <c r="P11" s="192"/>
      <c r="Q11" s="193"/>
      <c r="R11" s="56"/>
      <c r="S11" s="191"/>
      <c r="T11" s="192"/>
      <c r="U11" s="193"/>
      <c r="V11" s="56"/>
      <c r="W11" s="200"/>
      <c r="X11" s="201"/>
      <c r="Y11" s="202"/>
      <c r="AB11" s="64"/>
    </row>
    <row r="12" spans="2:29" ht="18" customHeight="1">
      <c r="C12" s="63"/>
      <c r="F12" s="182"/>
      <c r="G12" s="183"/>
      <c r="H12" s="184"/>
      <c r="I12" s="55" t="s">
        <v>218</v>
      </c>
      <c r="J12" s="191"/>
      <c r="K12" s="192"/>
      <c r="L12" s="192"/>
      <c r="M12" s="193"/>
      <c r="N12" s="76" t="s">
        <v>216</v>
      </c>
      <c r="O12" s="191"/>
      <c r="P12" s="192"/>
      <c r="Q12" s="193"/>
      <c r="R12" s="56" t="s">
        <v>216</v>
      </c>
      <c r="S12" s="191"/>
      <c r="T12" s="192"/>
      <c r="U12" s="193"/>
      <c r="V12" s="56" t="s">
        <v>216</v>
      </c>
      <c r="W12" s="200"/>
      <c r="X12" s="201"/>
      <c r="Y12" s="202"/>
      <c r="AB12" s="64"/>
    </row>
    <row r="13" spans="2:29" ht="18.5" thickBot="1">
      <c r="C13" s="63"/>
      <c r="F13" s="185"/>
      <c r="G13" s="186"/>
      <c r="H13" s="187"/>
      <c r="J13" s="194"/>
      <c r="K13" s="195"/>
      <c r="L13" s="195"/>
      <c r="M13" s="196"/>
      <c r="O13" s="194"/>
      <c r="P13" s="195"/>
      <c r="Q13" s="196"/>
      <c r="S13" s="194"/>
      <c r="T13" s="195"/>
      <c r="U13" s="196"/>
      <c r="W13" s="203"/>
      <c r="X13" s="204"/>
      <c r="Y13" s="205"/>
      <c r="AB13" s="64"/>
    </row>
    <row r="14" spans="2:29" ht="17.5" customHeight="1">
      <c r="C14" s="63"/>
      <c r="F14" s="206" t="s">
        <v>369</v>
      </c>
      <c r="G14" s="206"/>
      <c r="H14" s="206"/>
      <c r="J14" s="86" t="s">
        <v>219</v>
      </c>
      <c r="K14" s="86"/>
      <c r="L14" s="86"/>
      <c r="M14" s="86"/>
      <c r="O14" s="206" t="s">
        <v>219</v>
      </c>
      <c r="P14" s="206"/>
      <c r="Q14" s="206"/>
      <c r="S14" s="206" t="s">
        <v>220</v>
      </c>
      <c r="T14" s="206"/>
      <c r="U14" s="206"/>
      <c r="W14" s="206" t="s">
        <v>220</v>
      </c>
      <c r="X14" s="206"/>
      <c r="Y14" s="206"/>
      <c r="AB14" s="64"/>
    </row>
    <row r="15" spans="2:29" ht="18.5" thickBot="1">
      <c r="C15" s="65"/>
      <c r="D15" s="66"/>
      <c r="E15" s="66"/>
      <c r="F15" s="66"/>
      <c r="G15" s="66"/>
      <c r="H15" s="66"/>
      <c r="I15" s="66"/>
      <c r="J15" s="66"/>
      <c r="K15" s="66"/>
      <c r="L15" s="66"/>
      <c r="M15" s="66"/>
      <c r="N15" s="66"/>
      <c r="O15" s="66"/>
      <c r="P15" s="66"/>
      <c r="Q15" s="66"/>
      <c r="R15" s="66"/>
      <c r="S15" s="66"/>
      <c r="T15" s="66"/>
      <c r="U15" s="66"/>
      <c r="V15" s="66"/>
      <c r="W15" s="66"/>
      <c r="X15" s="66"/>
      <c r="Y15" s="66"/>
      <c r="Z15" s="66"/>
      <c r="AA15" s="66"/>
      <c r="AB15" s="67"/>
    </row>
    <row r="16" spans="2:29" ht="18.5" thickTop="1"/>
    <row r="17" spans="2:29" ht="18.5" thickBot="1"/>
    <row r="18" spans="2:29" ht="18.5" thickBot="1">
      <c r="B18" s="2" t="s">
        <v>108</v>
      </c>
      <c r="C18" s="5">
        <v>3</v>
      </c>
      <c r="D18" s="2" t="s">
        <v>109</v>
      </c>
      <c r="F18" s="9" t="s">
        <v>118</v>
      </c>
      <c r="G18" s="10"/>
      <c r="I18" s="12">
        <v>3</v>
      </c>
      <c r="J18" s="2" t="s">
        <v>151</v>
      </c>
      <c r="K18" s="12">
        <v>1</v>
      </c>
      <c r="M18" s="2" t="s">
        <v>45</v>
      </c>
      <c r="N18" s="84">
        <v>181</v>
      </c>
      <c r="O18" s="85"/>
      <c r="P18" s="2" t="s">
        <v>117</v>
      </c>
      <c r="Q18" s="2" t="s">
        <v>45</v>
      </c>
      <c r="R18" s="84">
        <v>199</v>
      </c>
      <c r="S18" s="85"/>
    </row>
    <row r="20" spans="2:29">
      <c r="B20" s="77" t="s">
        <v>451</v>
      </c>
      <c r="C20" s="68"/>
      <c r="D20" s="68"/>
      <c r="E20" s="68"/>
      <c r="F20" s="68"/>
      <c r="G20" s="68"/>
      <c r="H20" s="68"/>
      <c r="I20" s="68"/>
      <c r="J20" s="68"/>
      <c r="K20" s="68"/>
      <c r="L20" s="68"/>
      <c r="M20" s="68"/>
      <c r="N20" s="68"/>
      <c r="O20" s="68"/>
      <c r="P20" s="68"/>
      <c r="Q20" s="68"/>
      <c r="R20" s="68"/>
      <c r="S20" s="68"/>
      <c r="T20" s="68"/>
      <c r="U20" s="68"/>
      <c r="V20" s="68"/>
      <c r="W20" s="68"/>
      <c r="X20" s="69"/>
      <c r="Y20" s="69"/>
      <c r="Z20" s="69"/>
      <c r="AA20" s="69"/>
      <c r="AB20" s="69"/>
      <c r="AC20" s="69"/>
    </row>
    <row r="21" spans="2:29">
      <c r="B21" s="78"/>
      <c r="C21" s="79"/>
      <c r="D21" s="79"/>
      <c r="E21" s="79"/>
      <c r="F21" s="79"/>
      <c r="G21" s="79"/>
      <c r="H21" s="79"/>
      <c r="I21" s="79"/>
      <c r="J21" s="79"/>
      <c r="K21" s="79"/>
      <c r="L21" s="79"/>
      <c r="M21" s="79"/>
      <c r="N21" s="79"/>
      <c r="O21" s="79"/>
      <c r="P21" s="79"/>
      <c r="Q21" s="79"/>
      <c r="R21" s="79"/>
      <c r="S21" s="79"/>
      <c r="T21" s="79"/>
      <c r="U21" s="79"/>
      <c r="V21" s="79"/>
      <c r="W21" s="79"/>
      <c r="X21" s="80"/>
      <c r="Y21" s="80"/>
      <c r="Z21" s="80"/>
      <c r="AA21" s="80"/>
      <c r="AB21" s="80"/>
      <c r="AC21" s="80"/>
    </row>
    <row r="22" spans="2:29" ht="18.5" thickBot="1"/>
    <row r="23" spans="2:29" ht="18.5" thickBot="1">
      <c r="D23" s="83" t="s">
        <v>46</v>
      </c>
      <c r="E23" s="83"/>
      <c r="F23" s="83"/>
      <c r="G23" s="2" t="s">
        <v>45</v>
      </c>
      <c r="H23" s="84">
        <v>182</v>
      </c>
      <c r="I23" s="87"/>
      <c r="J23" s="85"/>
    </row>
    <row r="24" spans="2:29" ht="18.5" thickBot="1"/>
    <row r="25" spans="2:29" ht="18.5" thickBot="1">
      <c r="H25" s="89" t="s">
        <v>2</v>
      </c>
      <c r="I25" s="90"/>
      <c r="J25" s="91"/>
      <c r="L25" s="84" t="s">
        <v>8</v>
      </c>
      <c r="M25" s="87"/>
      <c r="N25" s="87"/>
      <c r="O25" s="87"/>
      <c r="P25" s="87"/>
      <c r="Q25" s="87"/>
      <c r="R25" s="85"/>
    </row>
    <row r="26" spans="2:29" ht="18.5" thickBot="1"/>
    <row r="27" spans="2:29" ht="18.5" thickBot="1">
      <c r="G27" s="83" t="s">
        <v>22</v>
      </c>
      <c r="H27" s="83"/>
      <c r="I27" s="83"/>
      <c r="J27" s="83"/>
      <c r="K27" s="83"/>
      <c r="L27" s="89" t="s">
        <v>13</v>
      </c>
      <c r="M27" s="90"/>
      <c r="N27" s="91"/>
      <c r="P27" s="84" t="s">
        <v>21</v>
      </c>
      <c r="Q27" s="87"/>
      <c r="R27" s="87"/>
      <c r="S27" s="87"/>
      <c r="T27" s="87"/>
      <c r="U27" s="85"/>
    </row>
    <row r="28" spans="2:29" ht="18.5" thickBot="1"/>
    <row r="29" spans="2:29" ht="18.5" thickBot="1">
      <c r="C29" s="83" t="s">
        <v>25</v>
      </c>
      <c r="D29" s="83"/>
      <c r="E29" s="83"/>
      <c r="F29" s="84" t="s">
        <v>26</v>
      </c>
      <c r="G29" s="87"/>
      <c r="H29" s="87"/>
      <c r="I29" s="87"/>
      <c r="J29" s="87"/>
      <c r="K29" s="87"/>
      <c r="L29" s="87"/>
      <c r="M29" s="87"/>
      <c r="N29" s="87"/>
      <c r="O29" s="85"/>
      <c r="Q29" s="89" t="s">
        <v>43</v>
      </c>
      <c r="R29" s="91"/>
      <c r="T29" t="s">
        <v>48</v>
      </c>
      <c r="U29" s="89" t="str">
        <f>VLOOKUP(F29,リスト!H$11:I$46,2,FALSE)</f>
        <v>AA</v>
      </c>
      <c r="V29" s="91"/>
    </row>
    <row r="30" spans="2:29" ht="3.5" customHeight="1" thickBot="1"/>
    <row r="31" spans="2:29" ht="18.5" thickBot="1">
      <c r="U31" s="83" t="s">
        <v>15</v>
      </c>
      <c r="V31" s="88"/>
      <c r="W31" s="89" t="s">
        <v>16</v>
      </c>
      <c r="X31" s="90"/>
      <c r="Y31" s="91"/>
    </row>
    <row r="32" spans="2:29" ht="5" customHeight="1" thickBot="1"/>
    <row r="33" spans="2:26" ht="18.5" thickBot="1">
      <c r="B33" s="89" t="s">
        <v>47</v>
      </c>
      <c r="C33" s="90"/>
      <c r="D33" s="91"/>
      <c r="E33" s="89" t="s">
        <v>67</v>
      </c>
      <c r="F33" s="90"/>
      <c r="G33" s="91"/>
      <c r="H33" s="89" t="s">
        <v>71</v>
      </c>
      <c r="I33" s="90"/>
      <c r="J33" s="90"/>
      <c r="K33" s="90"/>
      <c r="L33" s="90"/>
      <c r="M33" s="91"/>
      <c r="N33" s="89" t="s">
        <v>43</v>
      </c>
      <c r="O33" s="90"/>
      <c r="P33" s="90"/>
      <c r="Q33" s="91"/>
      <c r="R33" s="89" t="s">
        <v>72</v>
      </c>
      <c r="S33" s="90"/>
      <c r="T33" s="90"/>
      <c r="U33" s="91"/>
      <c r="V33" s="89" t="s">
        <v>73</v>
      </c>
      <c r="W33" s="90"/>
      <c r="X33" s="90"/>
      <c r="Y33" s="91"/>
    </row>
    <row r="34" spans="2:26" ht="18.5" thickBot="1">
      <c r="B34" s="92">
        <v>45383</v>
      </c>
      <c r="C34" s="93"/>
      <c r="D34" s="94"/>
      <c r="E34" s="89" t="s">
        <v>64</v>
      </c>
      <c r="F34" s="90"/>
      <c r="G34" s="91"/>
      <c r="H34" s="89" t="s">
        <v>74</v>
      </c>
      <c r="I34" s="90"/>
      <c r="J34" s="90"/>
      <c r="K34" s="90"/>
      <c r="L34" s="90"/>
      <c r="M34" s="91"/>
      <c r="N34" s="98"/>
      <c r="O34" s="99"/>
      <c r="P34" s="99"/>
      <c r="Q34" s="100"/>
      <c r="R34" s="98"/>
      <c r="S34" s="99"/>
      <c r="T34" s="99"/>
      <c r="U34" s="100"/>
      <c r="V34" s="38">
        <v>1</v>
      </c>
      <c r="W34" s="103"/>
      <c r="X34" s="129"/>
      <c r="Y34" s="104"/>
      <c r="Z34" s="1" t="s">
        <v>217</v>
      </c>
    </row>
    <row r="35" spans="2:26" ht="18.5" thickBot="1">
      <c r="B35" s="92">
        <v>45412</v>
      </c>
      <c r="C35" s="93"/>
      <c r="D35" s="94"/>
      <c r="E35" s="89" t="s">
        <v>64</v>
      </c>
      <c r="F35" s="90"/>
      <c r="G35" s="91"/>
      <c r="H35" s="89" t="s">
        <v>27</v>
      </c>
      <c r="I35" s="90"/>
      <c r="J35" s="90"/>
      <c r="K35" s="90"/>
      <c r="L35" s="90"/>
      <c r="M35" s="91"/>
      <c r="N35" s="38">
        <v>2</v>
      </c>
      <c r="O35" s="103"/>
      <c r="P35" s="129"/>
      <c r="Q35" s="104"/>
      <c r="R35" s="103"/>
      <c r="S35" s="129"/>
      <c r="T35" s="129"/>
      <c r="U35" s="104"/>
      <c r="V35" s="38">
        <v>3</v>
      </c>
      <c r="W35" s="103"/>
      <c r="X35" s="129"/>
      <c r="Y35" s="104"/>
    </row>
    <row r="36" spans="2:26" ht="18.5" thickBot="1">
      <c r="B36" s="92">
        <v>45443</v>
      </c>
      <c r="C36" s="93"/>
      <c r="D36" s="94"/>
      <c r="E36" s="89" t="s">
        <v>64</v>
      </c>
      <c r="F36" s="90"/>
      <c r="G36" s="91"/>
      <c r="H36" s="89" t="s">
        <v>27</v>
      </c>
      <c r="I36" s="90"/>
      <c r="J36" s="90"/>
      <c r="K36" s="90"/>
      <c r="L36" s="90"/>
      <c r="M36" s="91"/>
      <c r="N36" s="38">
        <v>4</v>
      </c>
      <c r="O36" s="103"/>
      <c r="P36" s="129"/>
      <c r="Q36" s="104"/>
      <c r="R36" s="103"/>
      <c r="S36" s="129"/>
      <c r="T36" s="129"/>
      <c r="U36" s="104"/>
      <c r="V36" s="38">
        <v>5</v>
      </c>
      <c r="W36" s="103"/>
      <c r="X36" s="129"/>
      <c r="Y36" s="104"/>
    </row>
    <row r="37" spans="2:26" ht="18.5" thickBot="1">
      <c r="B37" s="92">
        <v>45443</v>
      </c>
      <c r="C37" s="93"/>
      <c r="D37" s="94"/>
      <c r="E37" s="89" t="s">
        <v>64</v>
      </c>
      <c r="F37" s="90"/>
      <c r="G37" s="91"/>
      <c r="H37" s="89" t="s">
        <v>27</v>
      </c>
      <c r="I37" s="90"/>
      <c r="J37" s="90"/>
      <c r="K37" s="90"/>
      <c r="L37" s="90"/>
      <c r="M37" s="91"/>
      <c r="N37" s="38">
        <v>6</v>
      </c>
      <c r="O37" s="103"/>
      <c r="P37" s="129"/>
      <c r="Q37" s="104"/>
      <c r="R37" s="103"/>
      <c r="S37" s="129"/>
      <c r="T37" s="129"/>
      <c r="U37" s="104"/>
      <c r="V37" s="38">
        <v>7</v>
      </c>
      <c r="W37" s="103"/>
      <c r="X37" s="129"/>
      <c r="Y37" s="104"/>
    </row>
    <row r="38" spans="2:26" ht="18.5" thickBot="1">
      <c r="B38" s="92">
        <v>45443</v>
      </c>
      <c r="C38" s="93"/>
      <c r="D38" s="94"/>
      <c r="E38" s="89" t="s">
        <v>64</v>
      </c>
      <c r="F38" s="90"/>
      <c r="G38" s="91"/>
      <c r="H38" s="89" t="s">
        <v>28</v>
      </c>
      <c r="I38" s="90"/>
      <c r="J38" s="90"/>
      <c r="K38" s="90"/>
      <c r="L38" s="90"/>
      <c r="M38" s="91"/>
      <c r="N38" s="103"/>
      <c r="O38" s="129"/>
      <c r="P38" s="129"/>
      <c r="Q38" s="104"/>
      <c r="R38" s="38">
        <v>8</v>
      </c>
      <c r="S38" s="103"/>
      <c r="T38" s="129"/>
      <c r="U38" s="104"/>
      <c r="V38" s="38">
        <v>9</v>
      </c>
      <c r="W38" s="103"/>
      <c r="X38" s="129"/>
      <c r="Y38" s="104"/>
    </row>
    <row r="39" spans="2:26" ht="18.5" thickBot="1">
      <c r="B39" s="1" t="s">
        <v>75</v>
      </c>
    </row>
    <row r="40" spans="2:26" ht="18.5" thickBot="1">
      <c r="B40" s="92" t="s">
        <v>68</v>
      </c>
      <c r="C40" s="93"/>
      <c r="D40" s="94"/>
      <c r="E40" s="89" t="s">
        <v>64</v>
      </c>
      <c r="F40" s="90"/>
      <c r="G40" s="91"/>
      <c r="H40" s="89" t="s">
        <v>27</v>
      </c>
      <c r="I40" s="90"/>
      <c r="J40" s="90"/>
      <c r="K40" s="90"/>
      <c r="L40" s="90"/>
      <c r="M40" s="91"/>
      <c r="N40" s="44"/>
      <c r="O40" s="209">
        <v>49500</v>
      </c>
      <c r="P40" s="210"/>
      <c r="Q40" s="211"/>
      <c r="R40" s="98"/>
      <c r="S40" s="99"/>
      <c r="T40" s="99"/>
      <c r="U40" s="100"/>
      <c r="V40" s="44"/>
      <c r="W40" s="209">
        <v>1125100</v>
      </c>
      <c r="X40" s="210"/>
      <c r="Y40" s="211"/>
    </row>
    <row r="41" spans="2:26" ht="18.5" thickBot="1">
      <c r="B41" s="92" t="s">
        <v>69</v>
      </c>
      <c r="C41" s="93"/>
      <c r="D41" s="94"/>
      <c r="E41" s="89" t="s">
        <v>64</v>
      </c>
      <c r="F41" s="90"/>
      <c r="G41" s="91"/>
      <c r="H41" s="89" t="s">
        <v>27</v>
      </c>
      <c r="I41" s="90"/>
      <c r="J41" s="90"/>
      <c r="K41" s="90"/>
      <c r="L41" s="90"/>
      <c r="M41" s="91"/>
      <c r="N41" s="38">
        <v>10</v>
      </c>
      <c r="O41" s="103"/>
      <c r="P41" s="129"/>
      <c r="Q41" s="104"/>
      <c r="R41" s="103"/>
      <c r="S41" s="129"/>
      <c r="T41" s="129"/>
      <c r="U41" s="104"/>
      <c r="V41" s="38">
        <v>11</v>
      </c>
      <c r="W41" s="103"/>
      <c r="X41" s="129"/>
      <c r="Y41" s="104"/>
    </row>
    <row r="42" spans="2:26" ht="18.5" thickBot="1">
      <c r="B42" s="92" t="s">
        <v>70</v>
      </c>
      <c r="C42" s="93"/>
      <c r="D42" s="94"/>
      <c r="E42" s="89" t="s">
        <v>64</v>
      </c>
      <c r="F42" s="90"/>
      <c r="G42" s="91"/>
      <c r="H42" s="89" t="s">
        <v>27</v>
      </c>
      <c r="I42" s="90"/>
      <c r="J42" s="90"/>
      <c r="K42" s="90"/>
      <c r="L42" s="90"/>
      <c r="M42" s="91"/>
      <c r="N42" s="38">
        <v>12</v>
      </c>
      <c r="O42" s="103"/>
      <c r="P42" s="129"/>
      <c r="Q42" s="104"/>
      <c r="R42" s="103"/>
      <c r="S42" s="129"/>
      <c r="T42" s="129"/>
      <c r="U42" s="104"/>
      <c r="V42" s="38">
        <v>13</v>
      </c>
      <c r="W42" s="103"/>
      <c r="X42" s="129"/>
      <c r="Y42" s="104"/>
    </row>
    <row r="45" spans="2:26" ht="18.5" thickBot="1"/>
    <row r="46" spans="2:26" ht="18.5" thickBot="1">
      <c r="D46" s="83" t="s">
        <v>46</v>
      </c>
      <c r="E46" s="83"/>
      <c r="F46" s="83"/>
      <c r="G46" s="2" t="s">
        <v>45</v>
      </c>
      <c r="H46" s="84">
        <v>183</v>
      </c>
      <c r="I46" s="87"/>
      <c r="J46" s="85"/>
    </row>
    <row r="47" spans="2:26" ht="18.5" thickBot="1"/>
    <row r="48" spans="2:26" ht="18.5" thickBot="1">
      <c r="H48" s="89" t="s">
        <v>2</v>
      </c>
      <c r="I48" s="90"/>
      <c r="J48" s="91"/>
      <c r="L48" s="84" t="s">
        <v>8</v>
      </c>
      <c r="M48" s="87"/>
      <c r="N48" s="87"/>
      <c r="O48" s="87"/>
      <c r="P48" s="87"/>
      <c r="Q48" s="87"/>
      <c r="R48" s="85"/>
    </row>
    <row r="49" spans="2:26" ht="18.5" thickBot="1"/>
    <row r="50" spans="2:26" ht="18.5" thickBot="1">
      <c r="G50" s="83" t="s">
        <v>22</v>
      </c>
      <c r="H50" s="83"/>
      <c r="I50" s="83"/>
      <c r="J50" s="83"/>
      <c r="K50" s="83"/>
      <c r="L50" s="89" t="s">
        <v>13</v>
      </c>
      <c r="M50" s="90"/>
      <c r="N50" s="91"/>
      <c r="P50" s="84" t="s">
        <v>21</v>
      </c>
      <c r="Q50" s="87"/>
      <c r="R50" s="87"/>
      <c r="S50" s="87"/>
      <c r="T50" s="87"/>
      <c r="U50" s="85"/>
    </row>
    <row r="51" spans="2:26" ht="18.5" thickBot="1"/>
    <row r="52" spans="2:26" ht="18.5" thickBot="1">
      <c r="C52" s="83" t="s">
        <v>25</v>
      </c>
      <c r="D52" s="83"/>
      <c r="E52" s="83"/>
      <c r="F52" s="84" t="s">
        <v>27</v>
      </c>
      <c r="G52" s="87"/>
      <c r="H52" s="87"/>
      <c r="I52" s="87"/>
      <c r="J52" s="87"/>
      <c r="K52" s="87"/>
      <c r="L52" s="87"/>
      <c r="M52" s="87"/>
      <c r="N52" s="87"/>
      <c r="O52" s="85"/>
      <c r="Q52" s="89" t="s">
        <v>43</v>
      </c>
      <c r="R52" s="91"/>
      <c r="T52" t="s">
        <v>48</v>
      </c>
      <c r="U52" s="89" t="str">
        <f>VLOOKUP(F52,リスト!H$11:I$46,2,FALSE)</f>
        <v>AB</v>
      </c>
      <c r="V52" s="91"/>
    </row>
    <row r="53" spans="2:26" ht="6" customHeight="1" thickBot="1"/>
    <row r="54" spans="2:26" ht="18.5" thickBot="1">
      <c r="U54" s="83" t="s">
        <v>15</v>
      </c>
      <c r="V54" s="88"/>
      <c r="W54" s="89" t="s">
        <v>16</v>
      </c>
      <c r="X54" s="90"/>
      <c r="Y54" s="91"/>
    </row>
    <row r="55" spans="2:26" ht="6.5" customHeight="1" thickBot="1"/>
    <row r="56" spans="2:26" ht="18.5" thickBot="1">
      <c r="B56" s="89" t="s">
        <v>47</v>
      </c>
      <c r="C56" s="90"/>
      <c r="D56" s="91"/>
      <c r="E56" s="89" t="s">
        <v>67</v>
      </c>
      <c r="F56" s="90"/>
      <c r="G56" s="91"/>
      <c r="H56" s="89" t="s">
        <v>71</v>
      </c>
      <c r="I56" s="90"/>
      <c r="J56" s="90"/>
      <c r="K56" s="90"/>
      <c r="L56" s="90"/>
      <c r="M56" s="91"/>
      <c r="N56" s="89" t="s">
        <v>43</v>
      </c>
      <c r="O56" s="90"/>
      <c r="P56" s="90"/>
      <c r="Q56" s="91"/>
      <c r="R56" s="89" t="s">
        <v>72</v>
      </c>
      <c r="S56" s="90"/>
      <c r="T56" s="90"/>
      <c r="U56" s="91"/>
      <c r="V56" s="89" t="s">
        <v>73</v>
      </c>
      <c r="W56" s="90"/>
      <c r="X56" s="90"/>
      <c r="Y56" s="91"/>
    </row>
    <row r="57" spans="2:26" ht="18.5" thickBot="1">
      <c r="B57" s="92">
        <v>45383</v>
      </c>
      <c r="C57" s="93"/>
      <c r="D57" s="94"/>
      <c r="E57" s="89" t="s">
        <v>64</v>
      </c>
      <c r="F57" s="90"/>
      <c r="G57" s="91"/>
      <c r="H57" s="89" t="s">
        <v>74</v>
      </c>
      <c r="I57" s="90"/>
      <c r="J57" s="90"/>
      <c r="K57" s="90"/>
      <c r="L57" s="90"/>
      <c r="M57" s="91"/>
      <c r="N57" s="98"/>
      <c r="O57" s="99"/>
      <c r="P57" s="99"/>
      <c r="Q57" s="100"/>
      <c r="R57" s="98"/>
      <c r="S57" s="99"/>
      <c r="T57" s="99"/>
      <c r="U57" s="100"/>
      <c r="V57" s="38">
        <v>14</v>
      </c>
      <c r="W57" s="103"/>
      <c r="X57" s="129"/>
      <c r="Y57" s="104"/>
      <c r="Z57" s="1" t="s">
        <v>217</v>
      </c>
    </row>
    <row r="58" spans="2:26" ht="18.5" thickBot="1">
      <c r="B58" s="92">
        <v>45412</v>
      </c>
      <c r="C58" s="93"/>
      <c r="D58" s="94"/>
      <c r="E58" s="89" t="s">
        <v>64</v>
      </c>
      <c r="F58" s="90"/>
      <c r="G58" s="91"/>
      <c r="H58" s="89" t="s">
        <v>147</v>
      </c>
      <c r="I58" s="90"/>
      <c r="J58" s="90"/>
      <c r="K58" s="90"/>
      <c r="L58" s="90"/>
      <c r="M58" s="91"/>
      <c r="N58" s="38">
        <v>15</v>
      </c>
      <c r="O58" s="103"/>
      <c r="P58" s="129"/>
      <c r="Q58" s="104"/>
      <c r="R58" s="103"/>
      <c r="S58" s="129"/>
      <c r="T58" s="129"/>
      <c r="U58" s="104"/>
      <c r="V58" s="38">
        <v>16</v>
      </c>
      <c r="W58" s="103"/>
      <c r="X58" s="129"/>
      <c r="Y58" s="104"/>
    </row>
    <row r="59" spans="2:26" ht="18.5" thickBot="1">
      <c r="B59" s="92">
        <v>45412</v>
      </c>
      <c r="C59" s="93"/>
      <c r="D59" s="94"/>
      <c r="E59" s="89" t="s">
        <v>64</v>
      </c>
      <c r="F59" s="90"/>
      <c r="G59" s="91"/>
      <c r="H59" s="89" t="s">
        <v>26</v>
      </c>
      <c r="I59" s="90"/>
      <c r="J59" s="90"/>
      <c r="K59" s="90"/>
      <c r="L59" s="90"/>
      <c r="M59" s="91"/>
      <c r="N59" s="44"/>
      <c r="O59" s="103"/>
      <c r="P59" s="129"/>
      <c r="Q59" s="104"/>
      <c r="R59" s="38">
        <v>17</v>
      </c>
      <c r="S59" s="103"/>
      <c r="T59" s="129"/>
      <c r="U59" s="104"/>
      <c r="V59" s="38">
        <v>18</v>
      </c>
      <c r="W59" s="103"/>
      <c r="X59" s="129"/>
      <c r="Y59" s="104"/>
    </row>
    <row r="60" spans="2:26" ht="18.5" thickBot="1">
      <c r="B60" s="92">
        <v>45443</v>
      </c>
      <c r="C60" s="93"/>
      <c r="D60" s="94"/>
      <c r="E60" s="89" t="s">
        <v>64</v>
      </c>
      <c r="F60" s="90"/>
      <c r="G60" s="91"/>
      <c r="H60" s="89" t="s">
        <v>147</v>
      </c>
      <c r="I60" s="90"/>
      <c r="J60" s="90"/>
      <c r="K60" s="90"/>
      <c r="L60" s="90"/>
      <c r="M60" s="91"/>
      <c r="N60" s="38">
        <v>19</v>
      </c>
      <c r="O60" s="103"/>
      <c r="P60" s="129"/>
      <c r="Q60" s="104"/>
      <c r="R60" s="103"/>
      <c r="S60" s="129"/>
      <c r="T60" s="129"/>
      <c r="U60" s="104"/>
      <c r="V60" s="38">
        <v>20</v>
      </c>
      <c r="W60" s="103"/>
      <c r="X60" s="129"/>
      <c r="Y60" s="104"/>
    </row>
    <row r="61" spans="2:26" ht="18.5" thickBot="1">
      <c r="B61" s="92">
        <v>45443</v>
      </c>
      <c r="C61" s="93"/>
      <c r="D61" s="94"/>
      <c r="E61" s="89" t="s">
        <v>64</v>
      </c>
      <c r="F61" s="90"/>
      <c r="G61" s="91"/>
      <c r="H61" s="89" t="s">
        <v>26</v>
      </c>
      <c r="I61" s="90"/>
      <c r="J61" s="90"/>
      <c r="K61" s="90"/>
      <c r="L61" s="90"/>
      <c r="M61" s="91"/>
      <c r="N61" s="44"/>
      <c r="O61" s="103"/>
      <c r="P61" s="129"/>
      <c r="Q61" s="104"/>
      <c r="R61" s="38">
        <v>21</v>
      </c>
      <c r="S61" s="103"/>
      <c r="T61" s="129"/>
      <c r="U61" s="104"/>
      <c r="V61" s="38">
        <v>22</v>
      </c>
      <c r="W61" s="103"/>
      <c r="X61" s="129"/>
      <c r="Y61" s="104"/>
    </row>
    <row r="62" spans="2:26" ht="18.5" thickBot="1">
      <c r="B62" s="92">
        <v>45443</v>
      </c>
      <c r="C62" s="93"/>
      <c r="D62" s="94"/>
      <c r="E62" s="89" t="s">
        <v>64</v>
      </c>
      <c r="F62" s="90"/>
      <c r="G62" s="91"/>
      <c r="H62" s="89" t="s">
        <v>26</v>
      </c>
      <c r="I62" s="90"/>
      <c r="J62" s="90"/>
      <c r="K62" s="90"/>
      <c r="L62" s="90"/>
      <c r="M62" s="91"/>
      <c r="N62" s="103"/>
      <c r="O62" s="129"/>
      <c r="P62" s="129"/>
      <c r="Q62" s="104"/>
      <c r="R62" s="38">
        <v>23</v>
      </c>
      <c r="S62" s="103"/>
      <c r="T62" s="129"/>
      <c r="U62" s="104"/>
      <c r="V62" s="38">
        <v>24</v>
      </c>
      <c r="W62" s="103"/>
      <c r="X62" s="129"/>
      <c r="Y62" s="104"/>
    </row>
    <row r="63" spans="2:26" ht="18.5" thickBot="1">
      <c r="B63" s="1" t="s">
        <v>75</v>
      </c>
    </row>
    <row r="64" spans="2:26" ht="18.5" thickBot="1">
      <c r="B64" s="92" t="s">
        <v>68</v>
      </c>
      <c r="C64" s="93"/>
      <c r="D64" s="94"/>
      <c r="E64" s="89" t="s">
        <v>64</v>
      </c>
      <c r="F64" s="90"/>
      <c r="G64" s="91"/>
      <c r="H64" s="89" t="s">
        <v>26</v>
      </c>
      <c r="I64" s="90"/>
      <c r="J64" s="90"/>
      <c r="K64" s="90"/>
      <c r="L64" s="90"/>
      <c r="M64" s="91"/>
      <c r="N64" s="44"/>
      <c r="O64" s="103"/>
      <c r="P64" s="129"/>
      <c r="Q64" s="104"/>
      <c r="R64" s="44"/>
      <c r="S64" s="209">
        <v>49500</v>
      </c>
      <c r="T64" s="210"/>
      <c r="U64" s="211"/>
      <c r="V64" s="44"/>
      <c r="W64" s="209">
        <v>0</v>
      </c>
      <c r="X64" s="210"/>
      <c r="Y64" s="211"/>
    </row>
    <row r="65" spans="2:25" ht="18.5" thickBot="1">
      <c r="B65" s="92" t="s">
        <v>68</v>
      </c>
      <c r="C65" s="93"/>
      <c r="D65" s="94"/>
      <c r="E65" s="89" t="s">
        <v>64</v>
      </c>
      <c r="F65" s="90"/>
      <c r="G65" s="91"/>
      <c r="H65" s="89" t="s">
        <v>147</v>
      </c>
      <c r="I65" s="90"/>
      <c r="J65" s="90"/>
      <c r="K65" s="90"/>
      <c r="L65" s="90"/>
      <c r="M65" s="91"/>
      <c r="N65" s="38">
        <v>25</v>
      </c>
      <c r="O65" s="103"/>
      <c r="P65" s="129"/>
      <c r="Q65" s="104"/>
      <c r="R65" s="103"/>
      <c r="S65" s="129"/>
      <c r="T65" s="129"/>
      <c r="U65" s="104"/>
      <c r="V65" s="38">
        <v>26</v>
      </c>
      <c r="W65" s="103"/>
      <c r="X65" s="129"/>
      <c r="Y65" s="104"/>
    </row>
    <row r="66" spans="2:25" ht="18.5" thickBot="1">
      <c r="B66" s="92" t="s">
        <v>69</v>
      </c>
      <c r="C66" s="93"/>
      <c r="D66" s="94"/>
      <c r="E66" s="89" t="s">
        <v>64</v>
      </c>
      <c r="F66" s="90"/>
      <c r="G66" s="91"/>
      <c r="H66" s="89" t="s">
        <v>26</v>
      </c>
      <c r="I66" s="90"/>
      <c r="J66" s="90"/>
      <c r="K66" s="90"/>
      <c r="L66" s="90"/>
      <c r="M66" s="91"/>
      <c r="N66" s="103"/>
      <c r="O66" s="129"/>
      <c r="P66" s="129"/>
      <c r="Q66" s="104"/>
      <c r="R66" s="38">
        <v>27</v>
      </c>
      <c r="S66" s="103"/>
      <c r="T66" s="129"/>
      <c r="U66" s="104"/>
      <c r="V66" s="38">
        <v>28</v>
      </c>
      <c r="W66" s="103"/>
      <c r="X66" s="129"/>
      <c r="Y66" s="104"/>
    </row>
    <row r="67" spans="2:25" ht="18.5" thickBot="1">
      <c r="B67" s="92" t="s">
        <v>69</v>
      </c>
      <c r="C67" s="93"/>
      <c r="D67" s="94"/>
      <c r="E67" s="89" t="s">
        <v>64</v>
      </c>
      <c r="F67" s="90"/>
      <c r="G67" s="91"/>
      <c r="H67" s="89" t="s">
        <v>147</v>
      </c>
      <c r="I67" s="90"/>
      <c r="J67" s="90"/>
      <c r="K67" s="90"/>
      <c r="L67" s="90"/>
      <c r="M67" s="91"/>
      <c r="N67" s="38">
        <v>29</v>
      </c>
      <c r="O67" s="103"/>
      <c r="P67" s="129"/>
      <c r="Q67" s="104"/>
      <c r="R67" s="103"/>
      <c r="S67" s="129"/>
      <c r="T67" s="129"/>
      <c r="U67" s="104"/>
      <c r="V67" s="38">
        <v>30</v>
      </c>
      <c r="W67" s="103"/>
      <c r="X67" s="129"/>
      <c r="Y67" s="104"/>
    </row>
    <row r="68" spans="2:25" ht="18.5" thickBot="1">
      <c r="B68" s="92" t="s">
        <v>70</v>
      </c>
      <c r="C68" s="93"/>
      <c r="D68" s="94"/>
      <c r="E68" s="89" t="s">
        <v>64</v>
      </c>
      <c r="F68" s="90"/>
      <c r="G68" s="91"/>
      <c r="H68" s="89" t="s">
        <v>26</v>
      </c>
      <c r="I68" s="90"/>
      <c r="J68" s="90"/>
      <c r="K68" s="90"/>
      <c r="L68" s="90"/>
      <c r="M68" s="91"/>
      <c r="N68" s="103"/>
      <c r="O68" s="129"/>
      <c r="P68" s="129"/>
      <c r="Q68" s="104"/>
      <c r="R68" s="38">
        <v>31</v>
      </c>
      <c r="S68" s="103"/>
      <c r="T68" s="129"/>
      <c r="U68" s="104"/>
      <c r="V68" s="38">
        <v>32</v>
      </c>
      <c r="W68" s="103"/>
      <c r="X68" s="129"/>
      <c r="Y68" s="104"/>
    </row>
    <row r="69" spans="2:25" ht="18.5" thickBot="1">
      <c r="B69" s="92" t="s">
        <v>70</v>
      </c>
      <c r="C69" s="93"/>
      <c r="D69" s="94"/>
      <c r="E69" s="89" t="s">
        <v>64</v>
      </c>
      <c r="F69" s="90"/>
      <c r="G69" s="91"/>
      <c r="H69" s="89" t="s">
        <v>147</v>
      </c>
      <c r="I69" s="90"/>
      <c r="J69" s="90"/>
      <c r="K69" s="90"/>
      <c r="L69" s="90"/>
      <c r="M69" s="91"/>
      <c r="N69" s="38">
        <v>33</v>
      </c>
      <c r="O69" s="103"/>
      <c r="P69" s="129"/>
      <c r="Q69" s="104"/>
      <c r="R69" s="103"/>
      <c r="S69" s="129"/>
      <c r="T69" s="129"/>
      <c r="U69" s="104"/>
      <c r="V69" s="38">
        <v>34</v>
      </c>
      <c r="W69" s="103"/>
      <c r="X69" s="129"/>
      <c r="Y69" s="104"/>
    </row>
    <row r="72" spans="2:25" ht="18.5" thickBot="1"/>
    <row r="73" spans="2:25" ht="18.5" thickBot="1">
      <c r="D73" s="83" t="s">
        <v>46</v>
      </c>
      <c r="E73" s="83"/>
      <c r="F73" s="83"/>
      <c r="G73" s="2" t="s">
        <v>45</v>
      </c>
      <c r="H73" s="84">
        <v>184</v>
      </c>
      <c r="I73" s="87"/>
      <c r="J73" s="85"/>
    </row>
    <row r="74" spans="2:25" ht="18.5" thickBot="1"/>
    <row r="75" spans="2:25" ht="18.5" thickBot="1">
      <c r="H75" s="89" t="s">
        <v>2</v>
      </c>
      <c r="I75" s="90"/>
      <c r="J75" s="91"/>
      <c r="L75" s="84" t="s">
        <v>8</v>
      </c>
      <c r="M75" s="87"/>
      <c r="N75" s="87"/>
      <c r="O75" s="87"/>
      <c r="P75" s="87"/>
      <c r="Q75" s="87"/>
      <c r="R75" s="85"/>
    </row>
    <row r="76" spans="2:25" ht="18.5" thickBot="1"/>
    <row r="77" spans="2:25" ht="18.5" thickBot="1">
      <c r="G77" s="83" t="s">
        <v>22</v>
      </c>
      <c r="H77" s="83"/>
      <c r="I77" s="83"/>
      <c r="J77" s="83"/>
      <c r="K77" s="83"/>
      <c r="L77" s="89" t="s">
        <v>13</v>
      </c>
      <c r="M77" s="90"/>
      <c r="N77" s="91"/>
      <c r="P77" s="84" t="s">
        <v>21</v>
      </c>
      <c r="Q77" s="87"/>
      <c r="R77" s="87"/>
      <c r="S77" s="87"/>
      <c r="T77" s="87"/>
      <c r="U77" s="85"/>
    </row>
    <row r="78" spans="2:25" ht="18.5" thickBot="1"/>
    <row r="79" spans="2:25" ht="18.5" thickBot="1">
      <c r="C79" s="83" t="s">
        <v>25</v>
      </c>
      <c r="D79" s="83"/>
      <c r="E79" s="83"/>
      <c r="F79" s="84" t="s">
        <v>28</v>
      </c>
      <c r="G79" s="87"/>
      <c r="H79" s="87"/>
      <c r="I79" s="87"/>
      <c r="J79" s="87"/>
      <c r="K79" s="87"/>
      <c r="L79" s="87"/>
      <c r="M79" s="87"/>
      <c r="N79" s="87"/>
      <c r="O79" s="85"/>
      <c r="Q79" s="89" t="s">
        <v>44</v>
      </c>
      <c r="R79" s="91"/>
      <c r="T79" t="s">
        <v>48</v>
      </c>
      <c r="U79" s="89" t="str">
        <f>VLOOKUP(F79,リスト!H$11:I$46,2,FALSE)</f>
        <v>AD</v>
      </c>
      <c r="V79" s="91"/>
    </row>
    <row r="80" spans="2:25" ht="9.5" customHeight="1" thickBot="1"/>
    <row r="81" spans="2:26" ht="18.5" thickBot="1">
      <c r="U81" s="83" t="s">
        <v>15</v>
      </c>
      <c r="V81" s="88"/>
      <c r="W81" s="89" t="s">
        <v>16</v>
      </c>
      <c r="X81" s="90"/>
      <c r="Y81" s="91"/>
    </row>
    <row r="82" spans="2:26" ht="10.5" customHeight="1" thickBot="1"/>
    <row r="83" spans="2:26" ht="18.5" thickBot="1">
      <c r="B83" s="89" t="s">
        <v>47</v>
      </c>
      <c r="C83" s="90"/>
      <c r="D83" s="91"/>
      <c r="E83" s="89" t="s">
        <v>67</v>
      </c>
      <c r="F83" s="90"/>
      <c r="G83" s="91"/>
      <c r="H83" s="89" t="s">
        <v>71</v>
      </c>
      <c r="I83" s="90"/>
      <c r="J83" s="90"/>
      <c r="K83" s="90"/>
      <c r="L83" s="90"/>
      <c r="M83" s="91"/>
      <c r="N83" s="89" t="s">
        <v>43</v>
      </c>
      <c r="O83" s="90"/>
      <c r="P83" s="90"/>
      <c r="Q83" s="91"/>
      <c r="R83" s="89" t="s">
        <v>72</v>
      </c>
      <c r="S83" s="90"/>
      <c r="T83" s="90"/>
      <c r="U83" s="91"/>
      <c r="V83" s="89" t="s">
        <v>73</v>
      </c>
      <c r="W83" s="90"/>
      <c r="X83" s="90"/>
      <c r="Y83" s="91"/>
    </row>
    <row r="84" spans="2:26" ht="18.5" thickBot="1">
      <c r="B84" s="92">
        <v>45383</v>
      </c>
      <c r="C84" s="93"/>
      <c r="D84" s="94"/>
      <c r="E84" s="89" t="s">
        <v>64</v>
      </c>
      <c r="F84" s="90"/>
      <c r="G84" s="91"/>
      <c r="H84" s="89" t="s">
        <v>74</v>
      </c>
      <c r="I84" s="90"/>
      <c r="J84" s="90"/>
      <c r="K84" s="90"/>
      <c r="L84" s="90"/>
      <c r="M84" s="91"/>
      <c r="N84" s="98"/>
      <c r="O84" s="99"/>
      <c r="P84" s="99"/>
      <c r="Q84" s="100"/>
      <c r="R84" s="98"/>
      <c r="S84" s="99"/>
      <c r="T84" s="99"/>
      <c r="U84" s="100"/>
      <c r="V84" s="38">
        <v>35</v>
      </c>
      <c r="W84" s="103"/>
      <c r="X84" s="129"/>
      <c r="Y84" s="104"/>
      <c r="Z84" s="1" t="s">
        <v>217</v>
      </c>
    </row>
    <row r="85" spans="2:26" ht="18.5" thickBot="1">
      <c r="B85" s="92">
        <v>45412</v>
      </c>
      <c r="C85" s="93"/>
      <c r="D85" s="94"/>
      <c r="E85" s="89" t="s">
        <v>64</v>
      </c>
      <c r="F85" s="90"/>
      <c r="G85" s="91"/>
      <c r="H85" s="89" t="s">
        <v>27</v>
      </c>
      <c r="I85" s="90"/>
      <c r="J85" s="90"/>
      <c r="K85" s="90"/>
      <c r="L85" s="90"/>
      <c r="M85" s="91"/>
      <c r="N85" s="44"/>
      <c r="O85" s="103"/>
      <c r="P85" s="129"/>
      <c r="Q85" s="104"/>
      <c r="R85" s="38">
        <v>36</v>
      </c>
      <c r="S85" s="103"/>
      <c r="T85" s="129"/>
      <c r="U85" s="104"/>
      <c r="V85" s="38">
        <v>37</v>
      </c>
      <c r="W85" s="103"/>
      <c r="X85" s="129"/>
      <c r="Y85" s="104"/>
    </row>
    <row r="86" spans="2:26" ht="18.5" thickBot="1">
      <c r="B86" s="92">
        <v>45443</v>
      </c>
      <c r="C86" s="93"/>
      <c r="D86" s="94"/>
      <c r="E86" s="89" t="s">
        <v>64</v>
      </c>
      <c r="F86" s="90"/>
      <c r="G86" s="91"/>
      <c r="H86" s="89" t="s">
        <v>27</v>
      </c>
      <c r="I86" s="90"/>
      <c r="J86" s="90"/>
      <c r="K86" s="90"/>
      <c r="L86" s="90"/>
      <c r="M86" s="91"/>
      <c r="N86" s="44"/>
      <c r="O86" s="103"/>
      <c r="P86" s="129"/>
      <c r="Q86" s="104"/>
      <c r="R86" s="38">
        <v>38</v>
      </c>
      <c r="S86" s="103"/>
      <c r="T86" s="129"/>
      <c r="U86" s="104"/>
      <c r="V86" s="38">
        <v>39</v>
      </c>
      <c r="W86" s="103"/>
      <c r="X86" s="129"/>
      <c r="Y86" s="104"/>
    </row>
    <row r="87" spans="2:26" ht="18.5" thickBot="1">
      <c r="B87" s="92">
        <v>45443</v>
      </c>
      <c r="C87" s="93"/>
      <c r="D87" s="94"/>
      <c r="E87" s="89" t="s">
        <v>64</v>
      </c>
      <c r="F87" s="90"/>
      <c r="G87" s="91"/>
      <c r="H87" s="89" t="s">
        <v>26</v>
      </c>
      <c r="I87" s="90"/>
      <c r="J87" s="90"/>
      <c r="K87" s="90"/>
      <c r="L87" s="90"/>
      <c r="M87" s="91"/>
      <c r="N87" s="38">
        <v>40</v>
      </c>
      <c r="O87" s="103"/>
      <c r="P87" s="129"/>
      <c r="Q87" s="104"/>
      <c r="R87" s="103"/>
      <c r="S87" s="129"/>
      <c r="T87" s="129"/>
      <c r="U87" s="104"/>
      <c r="V87" s="38">
        <v>41</v>
      </c>
      <c r="W87" s="103"/>
      <c r="X87" s="129"/>
      <c r="Y87" s="104"/>
    </row>
    <row r="88" spans="2:26" ht="18.5" thickBot="1">
      <c r="B88" s="1" t="s">
        <v>75</v>
      </c>
    </row>
    <row r="89" spans="2:26" ht="18.5" thickBot="1">
      <c r="B89" s="92" t="s">
        <v>68</v>
      </c>
      <c r="C89" s="93"/>
      <c r="D89" s="94"/>
      <c r="E89" s="89" t="s">
        <v>64</v>
      </c>
      <c r="F89" s="90"/>
      <c r="G89" s="91"/>
      <c r="H89" s="89" t="s">
        <v>27</v>
      </c>
      <c r="I89" s="90"/>
      <c r="J89" s="90"/>
      <c r="K89" s="90"/>
      <c r="L89" s="90"/>
      <c r="M89" s="91"/>
      <c r="N89" s="44"/>
      <c r="O89" s="103"/>
      <c r="P89" s="129"/>
      <c r="Q89" s="104"/>
      <c r="R89" s="38">
        <v>42</v>
      </c>
      <c r="S89" s="103"/>
      <c r="T89" s="129"/>
      <c r="U89" s="104"/>
      <c r="V89" s="44"/>
      <c r="W89" s="209">
        <v>49950</v>
      </c>
      <c r="X89" s="210"/>
      <c r="Y89" s="211"/>
    </row>
    <row r="90" spans="2:26" ht="18.5" thickBot="1">
      <c r="B90" s="92" t="s">
        <v>69</v>
      </c>
      <c r="C90" s="93"/>
      <c r="D90" s="94"/>
      <c r="E90" s="89" t="s">
        <v>64</v>
      </c>
      <c r="F90" s="90"/>
      <c r="G90" s="91"/>
      <c r="H90" s="89" t="s">
        <v>27</v>
      </c>
      <c r="I90" s="90"/>
      <c r="J90" s="90"/>
      <c r="K90" s="90"/>
      <c r="L90" s="90"/>
      <c r="M90" s="91"/>
      <c r="N90" s="44"/>
      <c r="O90" s="103"/>
      <c r="P90" s="129"/>
      <c r="Q90" s="104"/>
      <c r="R90" s="38">
        <v>43</v>
      </c>
      <c r="S90" s="103"/>
      <c r="T90" s="129"/>
      <c r="U90" s="104"/>
      <c r="V90" s="38">
        <v>44</v>
      </c>
      <c r="W90" s="103"/>
      <c r="X90" s="129"/>
      <c r="Y90" s="104"/>
    </row>
    <row r="91" spans="2:26" ht="18.5" thickBot="1">
      <c r="B91" s="92" t="s">
        <v>70</v>
      </c>
      <c r="C91" s="93"/>
      <c r="D91" s="94"/>
      <c r="E91" s="89" t="s">
        <v>64</v>
      </c>
      <c r="F91" s="90"/>
      <c r="G91" s="91"/>
      <c r="H91" s="89" t="s">
        <v>27</v>
      </c>
      <c r="I91" s="90"/>
      <c r="J91" s="90"/>
      <c r="K91" s="90"/>
      <c r="L91" s="90"/>
      <c r="M91" s="91"/>
      <c r="N91" s="44"/>
      <c r="O91" s="103"/>
      <c r="P91" s="129"/>
      <c r="Q91" s="104"/>
      <c r="R91" s="38">
        <v>45</v>
      </c>
      <c r="S91" s="103"/>
      <c r="T91" s="129"/>
      <c r="U91" s="104"/>
      <c r="V91" s="38">
        <v>46</v>
      </c>
      <c r="W91" s="103"/>
      <c r="X91" s="129"/>
      <c r="Y91" s="104"/>
    </row>
    <row r="93" spans="2:26" ht="18.5" thickBot="1"/>
    <row r="94" spans="2:26" ht="18.5" thickBot="1">
      <c r="D94" s="83" t="s">
        <v>46</v>
      </c>
      <c r="E94" s="83"/>
      <c r="F94" s="83"/>
      <c r="G94" s="2" t="s">
        <v>45</v>
      </c>
      <c r="H94" s="84">
        <v>185</v>
      </c>
      <c r="I94" s="87"/>
      <c r="J94" s="85"/>
    </row>
    <row r="95" spans="2:26" ht="18.5" thickBot="1"/>
    <row r="96" spans="2:26" ht="18.5" thickBot="1">
      <c r="H96" s="89" t="s">
        <v>2</v>
      </c>
      <c r="I96" s="90"/>
      <c r="J96" s="91"/>
      <c r="L96" s="84" t="s">
        <v>8</v>
      </c>
      <c r="M96" s="87"/>
      <c r="N96" s="87"/>
      <c r="O96" s="87"/>
      <c r="P96" s="87"/>
      <c r="Q96" s="87"/>
      <c r="R96" s="85"/>
    </row>
    <row r="97" spans="2:26" ht="18.5" thickBot="1"/>
    <row r="98" spans="2:26" ht="18.5" thickBot="1">
      <c r="G98" s="83" t="s">
        <v>22</v>
      </c>
      <c r="H98" s="83"/>
      <c r="I98" s="83"/>
      <c r="J98" s="83"/>
      <c r="K98" s="83"/>
      <c r="L98" s="89" t="s">
        <v>13</v>
      </c>
      <c r="M98" s="90"/>
      <c r="N98" s="91"/>
      <c r="P98" s="84" t="s">
        <v>21</v>
      </c>
      <c r="Q98" s="87"/>
      <c r="R98" s="87"/>
      <c r="S98" s="87"/>
      <c r="T98" s="87"/>
      <c r="U98" s="85"/>
    </row>
    <row r="99" spans="2:26" ht="18.5" thickBot="1"/>
    <row r="100" spans="2:26" ht="18.5" thickBot="1">
      <c r="C100" s="83" t="s">
        <v>25</v>
      </c>
      <c r="D100" s="83"/>
      <c r="E100" s="83"/>
      <c r="F100" s="84" t="s">
        <v>29</v>
      </c>
      <c r="G100" s="87"/>
      <c r="H100" s="87"/>
      <c r="I100" s="87"/>
      <c r="J100" s="87"/>
      <c r="K100" s="87"/>
      <c r="L100" s="87"/>
      <c r="M100" s="87"/>
      <c r="N100" s="87"/>
      <c r="O100" s="85"/>
      <c r="Q100" s="89" t="s">
        <v>44</v>
      </c>
      <c r="R100" s="91"/>
      <c r="T100" t="s">
        <v>48</v>
      </c>
      <c r="U100" s="89" t="str">
        <f>VLOOKUP(F100,リスト!H$11:I$46,2,FALSE)</f>
        <v>AF</v>
      </c>
      <c r="V100" s="91"/>
    </row>
    <row r="101" spans="2:26" ht="4" customHeight="1" thickBot="1"/>
    <row r="102" spans="2:26" ht="18.5" thickBot="1">
      <c r="U102" s="83" t="s">
        <v>15</v>
      </c>
      <c r="V102" s="88"/>
      <c r="W102" s="89" t="s">
        <v>16</v>
      </c>
      <c r="X102" s="90"/>
      <c r="Y102" s="91"/>
    </row>
    <row r="103" spans="2:26" ht="5.5" customHeight="1" thickBot="1"/>
    <row r="104" spans="2:26" ht="18.5" thickBot="1">
      <c r="B104" s="89" t="s">
        <v>47</v>
      </c>
      <c r="C104" s="90"/>
      <c r="D104" s="91"/>
      <c r="E104" s="89" t="s">
        <v>67</v>
      </c>
      <c r="F104" s="90"/>
      <c r="G104" s="91"/>
      <c r="H104" s="89" t="s">
        <v>71</v>
      </c>
      <c r="I104" s="90"/>
      <c r="J104" s="90"/>
      <c r="K104" s="90"/>
      <c r="L104" s="90"/>
      <c r="M104" s="91"/>
      <c r="N104" s="89" t="s">
        <v>43</v>
      </c>
      <c r="O104" s="90"/>
      <c r="P104" s="90"/>
      <c r="Q104" s="91"/>
      <c r="R104" s="89" t="s">
        <v>72</v>
      </c>
      <c r="S104" s="90"/>
      <c r="T104" s="90"/>
      <c r="U104" s="91"/>
      <c r="V104" s="89" t="s">
        <v>73</v>
      </c>
      <c r="W104" s="90"/>
      <c r="X104" s="90"/>
      <c r="Y104" s="91"/>
    </row>
    <row r="105" spans="2:26" ht="18.5" thickBot="1">
      <c r="B105" s="92">
        <v>45383</v>
      </c>
      <c r="C105" s="93"/>
      <c r="D105" s="94"/>
      <c r="E105" s="89" t="s">
        <v>65</v>
      </c>
      <c r="F105" s="90"/>
      <c r="G105" s="91"/>
      <c r="H105" s="89" t="s">
        <v>74</v>
      </c>
      <c r="I105" s="90"/>
      <c r="J105" s="90"/>
      <c r="K105" s="90"/>
      <c r="L105" s="90"/>
      <c r="M105" s="91"/>
      <c r="N105" s="98"/>
      <c r="O105" s="99"/>
      <c r="P105" s="99"/>
      <c r="Q105" s="100"/>
      <c r="R105" s="98"/>
      <c r="S105" s="99"/>
      <c r="T105" s="99"/>
      <c r="U105" s="100"/>
      <c r="V105" s="38">
        <v>47</v>
      </c>
      <c r="W105" s="103"/>
      <c r="X105" s="129"/>
      <c r="Y105" s="104"/>
      <c r="Z105" s="1" t="s">
        <v>217</v>
      </c>
    </row>
    <row r="107" spans="2:26" ht="18.5" thickBot="1"/>
    <row r="108" spans="2:26" ht="18.5" thickBot="1">
      <c r="B108" s="83" t="s">
        <v>46</v>
      </c>
      <c r="C108" s="83"/>
      <c r="D108" s="83"/>
      <c r="E108" s="2" t="s">
        <v>108</v>
      </c>
      <c r="F108" s="5">
        <v>3</v>
      </c>
      <c r="G108" s="2" t="s">
        <v>109</v>
      </c>
      <c r="I108" s="2" t="s">
        <v>45</v>
      </c>
      <c r="J108" s="84">
        <v>185</v>
      </c>
      <c r="K108" s="87"/>
      <c r="L108" s="85"/>
    </row>
    <row r="109" spans="2:26" ht="18.5" thickBot="1"/>
    <row r="110" spans="2:26" ht="18.5" thickBot="1">
      <c r="B110" s="84" t="s">
        <v>155</v>
      </c>
      <c r="C110" s="87"/>
      <c r="D110" s="87"/>
      <c r="E110" s="87"/>
      <c r="F110" s="85"/>
      <c r="G110" s="138" t="s">
        <v>373</v>
      </c>
      <c r="H110" s="139"/>
      <c r="I110" s="139"/>
      <c r="J110" s="139"/>
      <c r="K110" s="139"/>
      <c r="L110" s="139"/>
      <c r="M110" s="139"/>
      <c r="N110" s="139"/>
      <c r="O110" s="139"/>
      <c r="P110" s="139"/>
      <c r="Q110" s="139"/>
      <c r="R110" s="139"/>
      <c r="S110" s="139"/>
      <c r="T110" s="139"/>
      <c r="U110" s="139"/>
      <c r="V110" s="139"/>
      <c r="W110" s="139"/>
      <c r="X110" s="139"/>
      <c r="Y110" s="140"/>
    </row>
    <row r="111" spans="2:26" ht="18.5" thickBot="1">
      <c r="T111" s="83" t="s">
        <v>15</v>
      </c>
      <c r="U111" s="88"/>
      <c r="V111" s="89" t="s">
        <v>16</v>
      </c>
      <c r="W111" s="90"/>
      <c r="X111" s="91"/>
    </row>
    <row r="112" spans="2:26" ht="18.5" thickBot="1">
      <c r="B112" s="89" t="s">
        <v>47</v>
      </c>
      <c r="C112" s="90"/>
      <c r="D112" s="91"/>
      <c r="E112" s="89" t="s">
        <v>81</v>
      </c>
      <c r="F112" s="90"/>
      <c r="G112" s="90"/>
      <c r="H112" s="90"/>
      <c r="I112" s="90"/>
      <c r="J112" s="91"/>
      <c r="K112" s="89" t="s">
        <v>82</v>
      </c>
      <c r="L112" s="90"/>
      <c r="M112" s="90"/>
      <c r="N112" s="91"/>
      <c r="O112" s="89" t="s">
        <v>83</v>
      </c>
      <c r="P112" s="90"/>
      <c r="Q112" s="90"/>
      <c r="R112" s="90"/>
      <c r="S112" s="90"/>
      <c r="T112" s="91"/>
      <c r="U112" s="89" t="s">
        <v>84</v>
      </c>
      <c r="V112" s="160"/>
      <c r="W112" s="160"/>
      <c r="X112" s="161"/>
    </row>
    <row r="113" spans="2:25" ht="18.5" thickBot="1">
      <c r="B113" s="11">
        <v>48</v>
      </c>
      <c r="C113" s="130"/>
      <c r="D113" s="131"/>
      <c r="E113" s="11">
        <v>49</v>
      </c>
      <c r="F113" s="95"/>
      <c r="G113" s="96"/>
      <c r="H113" s="96"/>
      <c r="I113" s="96"/>
      <c r="J113" s="97"/>
      <c r="K113" s="11">
        <v>50</v>
      </c>
      <c r="L113" s="129"/>
      <c r="M113" s="129"/>
      <c r="N113" s="129"/>
      <c r="O113" s="11">
        <v>51</v>
      </c>
      <c r="P113" s="95"/>
      <c r="Q113" s="96"/>
      <c r="R113" s="96"/>
      <c r="S113" s="96"/>
      <c r="T113" s="97"/>
      <c r="U113" s="11">
        <v>52</v>
      </c>
      <c r="V113" s="215"/>
      <c r="W113" s="216"/>
      <c r="X113" s="217"/>
    </row>
    <row r="114" spans="2:25" ht="18.5" thickBot="1">
      <c r="E114" s="11">
        <v>53</v>
      </c>
      <c r="F114" s="95"/>
      <c r="G114" s="96"/>
      <c r="H114" s="96"/>
      <c r="I114" s="96"/>
      <c r="J114" s="97"/>
      <c r="K114" s="11">
        <v>54</v>
      </c>
      <c r="L114" s="129"/>
      <c r="M114" s="129"/>
      <c r="N114" s="129"/>
      <c r="O114" s="11">
        <v>55</v>
      </c>
      <c r="P114" s="95"/>
      <c r="Q114" s="96"/>
      <c r="R114" s="96"/>
      <c r="S114" s="96"/>
      <c r="T114" s="97"/>
      <c r="U114" s="11">
        <v>56</v>
      </c>
      <c r="V114" s="215"/>
      <c r="W114" s="216"/>
      <c r="X114" s="217"/>
    </row>
    <row r="115" spans="2:25" ht="18.5" thickBot="1">
      <c r="E115" s="89" t="s">
        <v>85</v>
      </c>
      <c r="F115" s="90"/>
      <c r="G115" s="90"/>
      <c r="H115" s="90"/>
      <c r="I115" s="90"/>
      <c r="J115" s="91"/>
      <c r="K115" s="11">
        <v>57</v>
      </c>
      <c r="L115" s="129"/>
      <c r="M115" s="129"/>
      <c r="N115" s="129"/>
      <c r="O115" s="89" t="s">
        <v>86</v>
      </c>
      <c r="P115" s="90"/>
      <c r="Q115" s="90"/>
      <c r="R115" s="90"/>
      <c r="S115" s="90"/>
      <c r="T115" s="91"/>
      <c r="U115" s="11">
        <v>58</v>
      </c>
      <c r="V115" s="103"/>
      <c r="W115" s="129"/>
      <c r="X115" s="104"/>
    </row>
    <row r="116" spans="2:25" ht="18.5" thickBot="1"/>
    <row r="117" spans="2:25" ht="18.5" thickBot="1">
      <c r="B117" s="83" t="s">
        <v>46</v>
      </c>
      <c r="C117" s="83"/>
      <c r="D117" s="83"/>
      <c r="E117" s="2" t="s">
        <v>108</v>
      </c>
      <c r="F117" s="5">
        <v>3</v>
      </c>
      <c r="G117" s="2" t="s">
        <v>109</v>
      </c>
      <c r="I117" s="2" t="s">
        <v>45</v>
      </c>
      <c r="J117" s="84">
        <v>186</v>
      </c>
      <c r="K117" s="87"/>
      <c r="L117" s="85"/>
    </row>
    <row r="118" spans="2:25" ht="18.5" thickBot="1"/>
    <row r="119" spans="2:25" ht="18.5" thickBot="1">
      <c r="B119" s="84" t="s">
        <v>155</v>
      </c>
      <c r="C119" s="87"/>
      <c r="D119" s="87"/>
      <c r="E119" s="87"/>
      <c r="F119" s="85"/>
      <c r="G119" s="138" t="s">
        <v>374</v>
      </c>
      <c r="H119" s="139"/>
      <c r="I119" s="139"/>
      <c r="J119" s="139"/>
      <c r="K119" s="139"/>
      <c r="L119" s="139"/>
      <c r="M119" s="139"/>
      <c r="N119" s="139"/>
      <c r="O119" s="139"/>
      <c r="P119" s="139"/>
      <c r="Q119" s="139"/>
      <c r="R119" s="139"/>
      <c r="S119" s="139"/>
      <c r="T119" s="139"/>
      <c r="U119" s="139"/>
      <c r="V119" s="139"/>
      <c r="W119" s="139"/>
      <c r="X119" s="139"/>
      <c r="Y119" s="140"/>
    </row>
    <row r="120" spans="2:25" ht="18.5" thickBot="1">
      <c r="T120" s="83" t="s">
        <v>15</v>
      </c>
      <c r="U120" s="88"/>
      <c r="V120" s="89" t="s">
        <v>16</v>
      </c>
      <c r="W120" s="90"/>
      <c r="X120" s="91"/>
    </row>
    <row r="121" spans="2:25" ht="18.5" thickBot="1">
      <c r="B121" s="89" t="s">
        <v>47</v>
      </c>
      <c r="C121" s="90"/>
      <c r="D121" s="91"/>
      <c r="E121" s="89" t="s">
        <v>81</v>
      </c>
      <c r="F121" s="90"/>
      <c r="G121" s="90"/>
      <c r="H121" s="90"/>
      <c r="I121" s="90"/>
      <c r="J121" s="91"/>
      <c r="K121" s="89" t="s">
        <v>82</v>
      </c>
      <c r="L121" s="90"/>
      <c r="M121" s="90"/>
      <c r="N121" s="91"/>
      <c r="O121" s="89" t="s">
        <v>83</v>
      </c>
      <c r="P121" s="90"/>
      <c r="Q121" s="90"/>
      <c r="R121" s="90"/>
      <c r="S121" s="90"/>
      <c r="T121" s="91"/>
      <c r="U121" s="89" t="s">
        <v>84</v>
      </c>
      <c r="V121" s="160"/>
      <c r="W121" s="160"/>
      <c r="X121" s="161"/>
    </row>
    <row r="122" spans="2:25" ht="18.5" thickBot="1">
      <c r="B122" s="11">
        <v>59</v>
      </c>
      <c r="C122" s="130"/>
      <c r="D122" s="131"/>
      <c r="E122" s="11">
        <v>60</v>
      </c>
      <c r="F122" s="95"/>
      <c r="G122" s="96"/>
      <c r="H122" s="96"/>
      <c r="I122" s="96"/>
      <c r="J122" s="97"/>
      <c r="K122" s="11">
        <v>61</v>
      </c>
      <c r="L122" s="129"/>
      <c r="M122" s="129"/>
      <c r="N122" s="129"/>
      <c r="O122" s="11">
        <v>62</v>
      </c>
      <c r="P122" s="95"/>
      <c r="Q122" s="96"/>
      <c r="R122" s="96"/>
      <c r="S122" s="96"/>
      <c r="T122" s="97"/>
      <c r="U122" s="11">
        <v>63</v>
      </c>
      <c r="V122" s="215"/>
      <c r="W122" s="216"/>
      <c r="X122" s="217"/>
    </row>
    <row r="123" spans="2:25" ht="18.5" thickBot="1">
      <c r="E123" s="11">
        <v>64</v>
      </c>
      <c r="F123" s="95"/>
      <c r="G123" s="96"/>
      <c r="H123" s="96"/>
      <c r="I123" s="96"/>
      <c r="J123" s="97"/>
      <c r="K123" s="11">
        <v>65</v>
      </c>
      <c r="L123" s="129"/>
      <c r="M123" s="129"/>
      <c r="N123" s="129"/>
      <c r="O123" s="11">
        <v>66</v>
      </c>
      <c r="P123" s="95"/>
      <c r="Q123" s="96"/>
      <c r="R123" s="96"/>
      <c r="S123" s="96"/>
      <c r="T123" s="97"/>
      <c r="U123" s="11">
        <v>67</v>
      </c>
      <c r="V123" s="215"/>
      <c r="W123" s="216"/>
      <c r="X123" s="217"/>
    </row>
    <row r="124" spans="2:25" ht="18.5" thickBot="1">
      <c r="E124" s="89" t="s">
        <v>85</v>
      </c>
      <c r="F124" s="90"/>
      <c r="G124" s="90"/>
      <c r="H124" s="90"/>
      <c r="I124" s="90"/>
      <c r="J124" s="91"/>
      <c r="K124" s="11">
        <v>68</v>
      </c>
      <c r="L124" s="129"/>
      <c r="M124" s="129"/>
      <c r="N124" s="129"/>
      <c r="O124" s="89" t="s">
        <v>86</v>
      </c>
      <c r="P124" s="90"/>
      <c r="Q124" s="90"/>
      <c r="R124" s="90"/>
      <c r="S124" s="90"/>
      <c r="T124" s="91"/>
      <c r="U124" s="11">
        <v>69</v>
      </c>
      <c r="V124" s="103"/>
      <c r="W124" s="129"/>
      <c r="X124" s="104"/>
    </row>
    <row r="126" spans="2:25">
      <c r="B126" s="83" t="s">
        <v>339</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row>
    <row r="127" spans="2:25" ht="18.5" thickBot="1"/>
    <row r="128" spans="2:25" ht="18.5" thickBot="1">
      <c r="B128" s="83" t="s">
        <v>46</v>
      </c>
      <c r="C128" s="83"/>
      <c r="D128" s="83"/>
      <c r="E128" s="2" t="s">
        <v>108</v>
      </c>
      <c r="F128" s="5">
        <v>3</v>
      </c>
      <c r="G128" s="2" t="s">
        <v>109</v>
      </c>
      <c r="I128" s="2" t="s">
        <v>45</v>
      </c>
      <c r="J128" s="84">
        <v>186</v>
      </c>
      <c r="K128" s="87"/>
      <c r="L128" s="85"/>
    </row>
    <row r="129" spans="2:25" ht="18.5" thickBot="1"/>
    <row r="130" spans="2:25" ht="18.5" thickBot="1">
      <c r="B130" s="84" t="s">
        <v>155</v>
      </c>
      <c r="C130" s="87"/>
      <c r="D130" s="87"/>
      <c r="E130" s="87"/>
      <c r="F130" s="85"/>
      <c r="G130" s="138" t="s">
        <v>221</v>
      </c>
      <c r="H130" s="139"/>
      <c r="I130" s="139"/>
      <c r="J130" s="139"/>
      <c r="K130" s="139"/>
      <c r="L130" s="139"/>
      <c r="M130" s="139"/>
      <c r="N130" s="139"/>
      <c r="O130" s="139"/>
      <c r="P130" s="139"/>
      <c r="Q130" s="139"/>
      <c r="R130" s="139"/>
      <c r="S130" s="139"/>
      <c r="T130" s="139"/>
      <c r="U130" s="139"/>
      <c r="V130" s="139"/>
      <c r="W130" s="139"/>
      <c r="X130" s="139"/>
      <c r="Y130" s="140"/>
    </row>
    <row r="131" spans="2:25" ht="18.5" thickBot="1">
      <c r="T131" s="83" t="s">
        <v>15</v>
      </c>
      <c r="U131" s="88"/>
      <c r="V131" s="89" t="s">
        <v>16</v>
      </c>
      <c r="W131" s="90"/>
      <c r="X131" s="91"/>
    </row>
    <row r="132" spans="2:25" ht="18.5" thickBot="1">
      <c r="B132" s="89" t="s">
        <v>47</v>
      </c>
      <c r="C132" s="90"/>
      <c r="D132" s="91"/>
      <c r="E132" s="89" t="s">
        <v>81</v>
      </c>
      <c r="F132" s="90"/>
      <c r="G132" s="90"/>
      <c r="H132" s="90"/>
      <c r="I132" s="90"/>
      <c r="J132" s="91"/>
      <c r="K132" s="89" t="s">
        <v>82</v>
      </c>
      <c r="L132" s="90"/>
      <c r="M132" s="90"/>
      <c r="N132" s="91"/>
      <c r="O132" s="89" t="s">
        <v>83</v>
      </c>
      <c r="P132" s="90"/>
      <c r="Q132" s="90"/>
      <c r="R132" s="90"/>
      <c r="S132" s="90"/>
      <c r="T132" s="91"/>
      <c r="U132" s="89" t="s">
        <v>84</v>
      </c>
      <c r="V132" s="160"/>
      <c r="W132" s="160"/>
      <c r="X132" s="161"/>
    </row>
    <row r="133" spans="2:25" ht="18.5" thickBot="1">
      <c r="B133" s="11">
        <v>70</v>
      </c>
      <c r="C133" s="130"/>
      <c r="D133" s="131"/>
      <c r="E133" s="11">
        <v>71</v>
      </c>
      <c r="F133" s="95"/>
      <c r="G133" s="96"/>
      <c r="H133" s="96"/>
      <c r="I133" s="96"/>
      <c r="J133" s="97"/>
      <c r="K133" s="11">
        <v>72</v>
      </c>
      <c r="L133" s="129"/>
      <c r="M133" s="129"/>
      <c r="N133" s="129"/>
      <c r="O133" s="11">
        <v>73</v>
      </c>
      <c r="P133" s="95"/>
      <c r="Q133" s="96"/>
      <c r="R133" s="96"/>
      <c r="S133" s="96"/>
      <c r="T133" s="97"/>
      <c r="U133" s="11">
        <v>74</v>
      </c>
      <c r="V133" s="103"/>
      <c r="W133" s="129"/>
      <c r="X133" s="104"/>
    </row>
    <row r="134" spans="2:25" ht="18.5" thickBot="1">
      <c r="E134" s="11">
        <v>75</v>
      </c>
      <c r="F134" s="95"/>
      <c r="G134" s="96"/>
      <c r="H134" s="96"/>
      <c r="I134" s="96"/>
      <c r="J134" s="97"/>
      <c r="K134" s="11">
        <v>76</v>
      </c>
      <c r="L134" s="129"/>
      <c r="M134" s="129"/>
      <c r="N134" s="129"/>
      <c r="O134" s="11">
        <v>77</v>
      </c>
      <c r="P134" s="95"/>
      <c r="Q134" s="96"/>
      <c r="R134" s="96"/>
      <c r="S134" s="96"/>
      <c r="T134" s="97"/>
      <c r="U134" s="11">
        <v>78</v>
      </c>
      <c r="V134" s="103"/>
      <c r="W134" s="129"/>
      <c r="X134" s="104"/>
    </row>
    <row r="135" spans="2:25" ht="18.5" thickBot="1">
      <c r="E135" s="89" t="s">
        <v>85</v>
      </c>
      <c r="F135" s="90"/>
      <c r="G135" s="90"/>
      <c r="H135" s="90"/>
      <c r="I135" s="90"/>
      <c r="J135" s="91"/>
      <c r="K135" s="11">
        <v>79</v>
      </c>
      <c r="L135" s="129"/>
      <c r="M135" s="129"/>
      <c r="N135" s="129"/>
      <c r="O135" s="89" t="s">
        <v>86</v>
      </c>
      <c r="P135" s="90"/>
      <c r="Q135" s="90"/>
      <c r="R135" s="90"/>
      <c r="S135" s="90"/>
      <c r="T135" s="91"/>
      <c r="U135" s="11">
        <v>80</v>
      </c>
      <c r="V135" s="103"/>
      <c r="W135" s="129"/>
      <c r="X135" s="104"/>
    </row>
    <row r="136" spans="2:25" ht="18.5" thickBot="1"/>
    <row r="137" spans="2:25" ht="18.5" thickBot="1">
      <c r="B137" s="83" t="s">
        <v>46</v>
      </c>
      <c r="C137" s="83"/>
      <c r="D137" s="83"/>
      <c r="E137" s="2" t="s">
        <v>108</v>
      </c>
      <c r="F137" s="5">
        <v>3</v>
      </c>
      <c r="G137" s="2" t="s">
        <v>109</v>
      </c>
      <c r="I137" s="2" t="s">
        <v>45</v>
      </c>
      <c r="J137" s="84">
        <v>186</v>
      </c>
      <c r="K137" s="87"/>
      <c r="L137" s="85"/>
    </row>
    <row r="138" spans="2:25" ht="18.5" thickBot="1"/>
    <row r="139" spans="2:25" ht="18.5" thickBot="1">
      <c r="B139" s="84" t="s">
        <v>155</v>
      </c>
      <c r="C139" s="87"/>
      <c r="D139" s="87"/>
      <c r="E139" s="87"/>
      <c r="F139" s="85"/>
      <c r="G139" s="138" t="s">
        <v>222</v>
      </c>
      <c r="H139" s="139"/>
      <c r="I139" s="139"/>
      <c r="J139" s="139"/>
      <c r="K139" s="139"/>
      <c r="L139" s="139"/>
      <c r="M139" s="139"/>
      <c r="N139" s="139"/>
      <c r="O139" s="139"/>
      <c r="P139" s="139"/>
      <c r="Q139" s="139"/>
      <c r="R139" s="139"/>
      <c r="S139" s="139"/>
      <c r="T139" s="139"/>
      <c r="U139" s="139"/>
      <c r="V139" s="139"/>
      <c r="W139" s="139"/>
      <c r="X139" s="139"/>
      <c r="Y139" s="140"/>
    </row>
    <row r="140" spans="2:25" ht="18.5" thickBot="1">
      <c r="T140" s="83" t="s">
        <v>15</v>
      </c>
      <c r="U140" s="88"/>
      <c r="V140" s="89" t="s">
        <v>16</v>
      </c>
      <c r="W140" s="90"/>
      <c r="X140" s="91"/>
    </row>
    <row r="141" spans="2:25" ht="18.5" thickBot="1">
      <c r="B141" s="89" t="s">
        <v>47</v>
      </c>
      <c r="C141" s="90"/>
      <c r="D141" s="91"/>
      <c r="E141" s="89" t="s">
        <v>81</v>
      </c>
      <c r="F141" s="90"/>
      <c r="G141" s="90"/>
      <c r="H141" s="90"/>
      <c r="I141" s="90"/>
      <c r="J141" s="91"/>
      <c r="K141" s="89" t="s">
        <v>82</v>
      </c>
      <c r="L141" s="90"/>
      <c r="M141" s="90"/>
      <c r="N141" s="91"/>
      <c r="O141" s="89" t="s">
        <v>83</v>
      </c>
      <c r="P141" s="90"/>
      <c r="Q141" s="90"/>
      <c r="R141" s="90"/>
      <c r="S141" s="90"/>
      <c r="T141" s="91"/>
      <c r="U141" s="89" t="s">
        <v>84</v>
      </c>
      <c r="V141" s="160"/>
      <c r="W141" s="160"/>
      <c r="X141" s="161"/>
    </row>
    <row r="142" spans="2:25" ht="18.5" thickBot="1">
      <c r="B142" s="11">
        <v>81</v>
      </c>
      <c r="C142" s="130"/>
      <c r="D142" s="131"/>
      <c r="E142" s="11">
        <v>82</v>
      </c>
      <c r="F142" s="95"/>
      <c r="G142" s="96"/>
      <c r="H142" s="96"/>
      <c r="I142" s="96"/>
      <c r="J142" s="97"/>
      <c r="K142" s="11">
        <v>83</v>
      </c>
      <c r="L142" s="129"/>
      <c r="M142" s="129"/>
      <c r="N142" s="129"/>
      <c r="O142" s="11">
        <v>84</v>
      </c>
      <c r="P142" s="95"/>
      <c r="Q142" s="96"/>
      <c r="R142" s="96"/>
      <c r="S142" s="96"/>
      <c r="T142" s="97"/>
      <c r="U142" s="11">
        <v>85</v>
      </c>
      <c r="V142" s="103"/>
      <c r="W142" s="129"/>
      <c r="X142" s="104"/>
    </row>
    <row r="143" spans="2:25" ht="18.5" thickBot="1">
      <c r="E143" s="11">
        <v>86</v>
      </c>
      <c r="F143" s="95"/>
      <c r="G143" s="96"/>
      <c r="H143" s="96"/>
      <c r="I143" s="96"/>
      <c r="J143" s="97"/>
      <c r="K143" s="11">
        <v>87</v>
      </c>
      <c r="L143" s="129"/>
      <c r="M143" s="129"/>
      <c r="N143" s="129"/>
      <c r="O143" s="11">
        <v>88</v>
      </c>
      <c r="P143" s="95"/>
      <c r="Q143" s="96"/>
      <c r="R143" s="96"/>
      <c r="S143" s="96"/>
      <c r="T143" s="97"/>
      <c r="U143" s="11">
        <v>89</v>
      </c>
      <c r="V143" s="103"/>
      <c r="W143" s="129"/>
      <c r="X143" s="104"/>
    </row>
    <row r="144" spans="2:25" ht="18.5" thickBot="1">
      <c r="E144" s="89" t="s">
        <v>85</v>
      </c>
      <c r="F144" s="90"/>
      <c r="G144" s="90"/>
      <c r="H144" s="90"/>
      <c r="I144" s="90"/>
      <c r="J144" s="91"/>
      <c r="K144" s="11">
        <v>90</v>
      </c>
      <c r="L144" s="129"/>
      <c r="M144" s="129"/>
      <c r="N144" s="129"/>
      <c r="O144" s="89" t="s">
        <v>86</v>
      </c>
      <c r="P144" s="90"/>
      <c r="Q144" s="90"/>
      <c r="R144" s="90"/>
      <c r="S144" s="90"/>
      <c r="T144" s="91"/>
      <c r="U144" s="11">
        <v>91</v>
      </c>
      <c r="V144" s="103"/>
      <c r="W144" s="129"/>
      <c r="X144" s="104"/>
    </row>
    <row r="145" spans="2:25" ht="18.5" thickBot="1"/>
    <row r="146" spans="2:25" ht="18.5" thickBot="1">
      <c r="B146" s="83" t="s">
        <v>46</v>
      </c>
      <c r="C146" s="83"/>
      <c r="D146" s="83"/>
      <c r="E146" s="2" t="s">
        <v>108</v>
      </c>
      <c r="F146" s="5">
        <v>3</v>
      </c>
      <c r="G146" s="2" t="s">
        <v>109</v>
      </c>
      <c r="I146" s="2" t="s">
        <v>45</v>
      </c>
      <c r="J146" s="84">
        <v>186</v>
      </c>
      <c r="K146" s="87"/>
      <c r="L146" s="85"/>
    </row>
    <row r="147" spans="2:25" ht="18.5" thickBot="1"/>
    <row r="148" spans="2:25" ht="18.5" thickBot="1">
      <c r="B148" s="84" t="s">
        <v>155</v>
      </c>
      <c r="C148" s="87"/>
      <c r="D148" s="87"/>
      <c r="E148" s="87"/>
      <c r="F148" s="85"/>
      <c r="G148" s="138" t="s">
        <v>223</v>
      </c>
      <c r="H148" s="139"/>
      <c r="I148" s="139"/>
      <c r="J148" s="139"/>
      <c r="K148" s="139"/>
      <c r="L148" s="139"/>
      <c r="M148" s="139"/>
      <c r="N148" s="139"/>
      <c r="O148" s="139"/>
      <c r="P148" s="139"/>
      <c r="Q148" s="139"/>
      <c r="R148" s="139"/>
      <c r="S148" s="139"/>
      <c r="T148" s="139"/>
      <c r="U148" s="139"/>
      <c r="V148" s="139"/>
      <c r="W148" s="139"/>
      <c r="X148" s="139"/>
      <c r="Y148" s="140"/>
    </row>
    <row r="149" spans="2:25" ht="18.5" thickBot="1">
      <c r="T149" s="83" t="s">
        <v>15</v>
      </c>
      <c r="U149" s="88"/>
      <c r="V149" s="89" t="s">
        <v>16</v>
      </c>
      <c r="W149" s="90"/>
      <c r="X149" s="91"/>
    </row>
    <row r="150" spans="2:25" ht="18.5" thickBot="1">
      <c r="B150" s="89" t="s">
        <v>47</v>
      </c>
      <c r="C150" s="90"/>
      <c r="D150" s="91"/>
      <c r="E150" s="89" t="s">
        <v>81</v>
      </c>
      <c r="F150" s="90"/>
      <c r="G150" s="90"/>
      <c r="H150" s="90"/>
      <c r="I150" s="90"/>
      <c r="J150" s="91"/>
      <c r="K150" s="89" t="s">
        <v>82</v>
      </c>
      <c r="L150" s="90"/>
      <c r="M150" s="90"/>
      <c r="N150" s="91"/>
      <c r="O150" s="89" t="s">
        <v>83</v>
      </c>
      <c r="P150" s="90"/>
      <c r="Q150" s="90"/>
      <c r="R150" s="90"/>
      <c r="S150" s="90"/>
      <c r="T150" s="91"/>
      <c r="U150" s="89" t="s">
        <v>84</v>
      </c>
      <c r="V150" s="160"/>
      <c r="W150" s="160"/>
      <c r="X150" s="161"/>
    </row>
    <row r="151" spans="2:25" ht="18.5" thickBot="1">
      <c r="B151" s="11">
        <v>92</v>
      </c>
      <c r="C151" s="130"/>
      <c r="D151" s="131"/>
      <c r="E151" s="11">
        <v>93</v>
      </c>
      <c r="F151" s="95"/>
      <c r="G151" s="96"/>
      <c r="H151" s="96"/>
      <c r="I151" s="96"/>
      <c r="J151" s="97"/>
      <c r="K151" s="11">
        <v>94</v>
      </c>
      <c r="L151" s="129"/>
      <c r="M151" s="129"/>
      <c r="N151" s="129"/>
      <c r="O151" s="11">
        <v>95</v>
      </c>
      <c r="P151" s="95"/>
      <c r="Q151" s="96"/>
      <c r="R151" s="96"/>
      <c r="S151" s="96"/>
      <c r="T151" s="97"/>
      <c r="U151" s="11">
        <v>96</v>
      </c>
      <c r="V151" s="103"/>
      <c r="W151" s="129"/>
      <c r="X151" s="104"/>
    </row>
    <row r="152" spans="2:25" ht="18.5" thickBot="1">
      <c r="E152" s="11">
        <v>97</v>
      </c>
      <c r="F152" s="95"/>
      <c r="G152" s="96"/>
      <c r="H152" s="96"/>
      <c r="I152" s="96"/>
      <c r="J152" s="97"/>
      <c r="K152" s="11">
        <v>98</v>
      </c>
      <c r="L152" s="129"/>
      <c r="M152" s="129"/>
      <c r="N152" s="129"/>
      <c r="O152" s="11">
        <v>99</v>
      </c>
      <c r="P152" s="95"/>
      <c r="Q152" s="96"/>
      <c r="R152" s="96"/>
      <c r="S152" s="96"/>
      <c r="T152" s="97"/>
      <c r="U152" s="11">
        <v>100</v>
      </c>
      <c r="V152" s="103"/>
      <c r="W152" s="129"/>
      <c r="X152" s="104"/>
    </row>
    <row r="153" spans="2:25" ht="18.5" thickBot="1">
      <c r="E153" s="89" t="s">
        <v>85</v>
      </c>
      <c r="F153" s="90"/>
      <c r="G153" s="90"/>
      <c r="H153" s="90"/>
      <c r="I153" s="90"/>
      <c r="J153" s="91"/>
      <c r="K153" s="11">
        <v>101</v>
      </c>
      <c r="L153" s="129"/>
      <c r="M153" s="129"/>
      <c r="N153" s="129"/>
      <c r="O153" s="89" t="s">
        <v>86</v>
      </c>
      <c r="P153" s="90"/>
      <c r="Q153" s="90"/>
      <c r="R153" s="90"/>
      <c r="S153" s="90"/>
      <c r="T153" s="91"/>
      <c r="U153" s="11">
        <v>102</v>
      </c>
      <c r="V153" s="103"/>
      <c r="W153" s="129"/>
      <c r="X153" s="104"/>
    </row>
    <row r="154" spans="2:25" ht="18.5" thickBot="1"/>
    <row r="155" spans="2:25" ht="18.5" thickBot="1">
      <c r="D155" s="83" t="s">
        <v>46</v>
      </c>
      <c r="E155" s="83"/>
      <c r="F155" s="83"/>
      <c r="G155" s="2" t="s">
        <v>45</v>
      </c>
      <c r="H155" s="84">
        <v>187</v>
      </c>
      <c r="I155" s="87"/>
      <c r="J155" s="85"/>
    </row>
    <row r="156" spans="2:25" ht="18.5" thickBot="1"/>
    <row r="157" spans="2:25" ht="18.5" thickBot="1">
      <c r="H157" s="89" t="s">
        <v>2</v>
      </c>
      <c r="I157" s="90"/>
      <c r="J157" s="91"/>
      <c r="L157" s="84" t="s">
        <v>8</v>
      </c>
      <c r="M157" s="87"/>
      <c r="N157" s="87"/>
      <c r="O157" s="87"/>
      <c r="P157" s="87"/>
      <c r="Q157" s="87"/>
      <c r="R157" s="85"/>
    </row>
    <row r="158" spans="2:25" ht="18.5" thickBot="1"/>
    <row r="159" spans="2:25" ht="18.5" thickBot="1">
      <c r="G159" s="83" t="s">
        <v>22</v>
      </c>
      <c r="H159" s="83"/>
      <c r="I159" s="83"/>
      <c r="J159" s="83"/>
      <c r="K159" s="83"/>
      <c r="L159" s="89" t="s">
        <v>13</v>
      </c>
      <c r="M159" s="90"/>
      <c r="N159" s="91"/>
      <c r="P159" s="84" t="s">
        <v>21</v>
      </c>
      <c r="Q159" s="87"/>
      <c r="R159" s="87"/>
      <c r="S159" s="87"/>
      <c r="T159" s="87"/>
      <c r="U159" s="85"/>
    </row>
    <row r="160" spans="2:25" ht="18.5" thickBot="1"/>
    <row r="161" spans="2:29" ht="18.5" thickBot="1">
      <c r="C161" s="83" t="s">
        <v>25</v>
      </c>
      <c r="D161" s="83"/>
      <c r="E161" s="83"/>
      <c r="F161" s="84" t="s">
        <v>30</v>
      </c>
      <c r="G161" s="87"/>
      <c r="H161" s="87"/>
      <c r="I161" s="87"/>
      <c r="J161" s="87"/>
      <c r="K161" s="87"/>
      <c r="L161" s="87"/>
      <c r="M161" s="87"/>
      <c r="N161" s="87"/>
      <c r="O161" s="85"/>
      <c r="Q161" s="89" t="s">
        <v>44</v>
      </c>
      <c r="R161" s="91"/>
      <c r="T161" t="s">
        <v>48</v>
      </c>
      <c r="U161" s="89" t="str">
        <f>VLOOKUP(F161,リスト!H$11:I$46,2,FALSE)</f>
        <v>AG</v>
      </c>
      <c r="V161" s="91"/>
    </row>
    <row r="162" spans="2:29" ht="18.5" thickBot="1"/>
    <row r="163" spans="2:29" ht="18.5" thickBot="1">
      <c r="U163" s="83" t="s">
        <v>15</v>
      </c>
      <c r="V163" s="88"/>
      <c r="W163" s="89" t="s">
        <v>16</v>
      </c>
      <c r="X163" s="90"/>
      <c r="Y163" s="91"/>
    </row>
    <row r="164" spans="2:29" ht="18.5" thickBot="1"/>
    <row r="165" spans="2:29" ht="18.5" thickBot="1">
      <c r="B165" s="89" t="s">
        <v>47</v>
      </c>
      <c r="C165" s="90"/>
      <c r="D165" s="91"/>
      <c r="E165" s="89" t="s">
        <v>67</v>
      </c>
      <c r="F165" s="90"/>
      <c r="G165" s="91"/>
      <c r="H165" s="89" t="s">
        <v>71</v>
      </c>
      <c r="I165" s="90"/>
      <c r="J165" s="90"/>
      <c r="K165" s="90"/>
      <c r="L165" s="90"/>
      <c r="M165" s="91"/>
      <c r="N165" s="89" t="s">
        <v>43</v>
      </c>
      <c r="O165" s="90"/>
      <c r="P165" s="90"/>
      <c r="Q165" s="91"/>
      <c r="R165" s="89" t="s">
        <v>72</v>
      </c>
      <c r="S165" s="90"/>
      <c r="T165" s="90"/>
      <c r="U165" s="91"/>
      <c r="V165" s="89" t="s">
        <v>73</v>
      </c>
      <c r="W165" s="90"/>
      <c r="X165" s="90"/>
      <c r="Y165" s="91"/>
    </row>
    <row r="166" spans="2:29" ht="18.5" thickBot="1">
      <c r="B166" s="92">
        <v>45383</v>
      </c>
      <c r="C166" s="93"/>
      <c r="D166" s="94"/>
      <c r="E166" s="89" t="s">
        <v>64</v>
      </c>
      <c r="F166" s="90"/>
      <c r="G166" s="91"/>
      <c r="H166" s="89" t="s">
        <v>74</v>
      </c>
      <c r="I166" s="90"/>
      <c r="J166" s="90"/>
      <c r="K166" s="90"/>
      <c r="L166" s="90"/>
      <c r="M166" s="91"/>
      <c r="N166" s="98"/>
      <c r="O166" s="99"/>
      <c r="P166" s="99"/>
      <c r="Q166" s="100"/>
      <c r="R166" s="98"/>
      <c r="S166" s="99"/>
      <c r="T166" s="99"/>
      <c r="U166" s="100"/>
      <c r="V166" s="38">
        <v>103</v>
      </c>
      <c r="W166" s="103"/>
      <c r="X166" s="129"/>
      <c r="Y166" s="104"/>
      <c r="Z166" s="1" t="s">
        <v>217</v>
      </c>
    </row>
    <row r="167" spans="2:29" ht="18.5" thickBot="1">
      <c r="B167" s="92">
        <v>45412</v>
      </c>
      <c r="C167" s="93"/>
      <c r="D167" s="94"/>
      <c r="E167" s="89" t="s">
        <v>64</v>
      </c>
      <c r="F167" s="90"/>
      <c r="G167" s="91"/>
      <c r="H167" s="89" t="s">
        <v>148</v>
      </c>
      <c r="I167" s="90"/>
      <c r="J167" s="90"/>
      <c r="K167" s="90"/>
      <c r="L167" s="90"/>
      <c r="M167" s="91"/>
      <c r="N167" s="44"/>
      <c r="O167" s="103"/>
      <c r="P167" s="129"/>
      <c r="Q167" s="104"/>
      <c r="R167" s="38">
        <v>104</v>
      </c>
      <c r="S167" s="103"/>
      <c r="T167" s="129"/>
      <c r="U167" s="104"/>
      <c r="V167" s="38">
        <v>105</v>
      </c>
      <c r="W167" s="103"/>
      <c r="X167" s="129"/>
      <c r="Y167" s="104"/>
    </row>
    <row r="168" spans="2:29" ht="18.5" thickBot="1">
      <c r="B168" s="92">
        <v>45443</v>
      </c>
      <c r="C168" s="93"/>
      <c r="D168" s="94"/>
      <c r="E168" s="89" t="s">
        <v>64</v>
      </c>
      <c r="F168" s="90"/>
      <c r="G168" s="91"/>
      <c r="H168" s="89" t="s">
        <v>148</v>
      </c>
      <c r="I168" s="90"/>
      <c r="J168" s="90"/>
      <c r="K168" s="90"/>
      <c r="L168" s="90"/>
      <c r="M168" s="91"/>
      <c r="N168" s="44"/>
      <c r="O168" s="103"/>
      <c r="P168" s="129"/>
      <c r="Q168" s="104"/>
      <c r="R168" s="38">
        <v>106</v>
      </c>
      <c r="S168" s="103"/>
      <c r="T168" s="129"/>
      <c r="U168" s="104"/>
      <c r="V168" s="38">
        <v>107</v>
      </c>
      <c r="W168" s="103"/>
      <c r="X168" s="129"/>
      <c r="Y168" s="104"/>
    </row>
    <row r="169" spans="2:29" ht="18.5" thickBot="1">
      <c r="B169" s="1" t="s">
        <v>75</v>
      </c>
    </row>
    <row r="170" spans="2:29" ht="18.5" thickBot="1">
      <c r="B170" s="92" t="s">
        <v>68</v>
      </c>
      <c r="C170" s="93"/>
      <c r="D170" s="94"/>
      <c r="E170" s="89" t="s">
        <v>64</v>
      </c>
      <c r="F170" s="90"/>
      <c r="G170" s="91"/>
      <c r="H170" s="89" t="s">
        <v>148</v>
      </c>
      <c r="I170" s="90"/>
      <c r="J170" s="90"/>
      <c r="K170" s="90"/>
      <c r="L170" s="90"/>
      <c r="M170" s="91"/>
      <c r="N170" s="44"/>
      <c r="O170" s="103"/>
      <c r="P170" s="129"/>
      <c r="Q170" s="104"/>
      <c r="R170" s="38">
        <v>108</v>
      </c>
      <c r="S170" s="103"/>
      <c r="T170" s="129"/>
      <c r="U170" s="104"/>
      <c r="V170" s="44"/>
      <c r="W170" s="209">
        <v>1039500</v>
      </c>
      <c r="X170" s="210"/>
      <c r="Y170" s="211"/>
    </row>
    <row r="171" spans="2:29" ht="18.5" thickBot="1">
      <c r="B171" s="92" t="s">
        <v>69</v>
      </c>
      <c r="C171" s="93"/>
      <c r="D171" s="94"/>
      <c r="E171" s="89" t="s">
        <v>64</v>
      </c>
      <c r="F171" s="90"/>
      <c r="G171" s="91"/>
      <c r="H171" s="89" t="s">
        <v>148</v>
      </c>
      <c r="I171" s="90"/>
      <c r="J171" s="90"/>
      <c r="K171" s="90"/>
      <c r="L171" s="90"/>
      <c r="M171" s="91"/>
      <c r="N171" s="44"/>
      <c r="O171" s="103"/>
      <c r="P171" s="129"/>
      <c r="Q171" s="104"/>
      <c r="R171" s="38">
        <v>109</v>
      </c>
      <c r="S171" s="103"/>
      <c r="T171" s="129"/>
      <c r="U171" s="104"/>
      <c r="V171" s="38">
        <v>110</v>
      </c>
      <c r="W171" s="103"/>
      <c r="X171" s="129"/>
      <c r="Y171" s="104"/>
    </row>
    <row r="172" spans="2:29" ht="18.5" thickBot="1">
      <c r="B172" s="92" t="s">
        <v>70</v>
      </c>
      <c r="C172" s="93"/>
      <c r="D172" s="94"/>
      <c r="E172" s="89" t="s">
        <v>64</v>
      </c>
      <c r="F172" s="90"/>
      <c r="G172" s="91"/>
      <c r="H172" s="89" t="s">
        <v>148</v>
      </c>
      <c r="I172" s="90"/>
      <c r="J172" s="90"/>
      <c r="K172" s="90"/>
      <c r="L172" s="90"/>
      <c r="M172" s="91"/>
      <c r="N172" s="44"/>
      <c r="O172" s="103"/>
      <c r="P172" s="129"/>
      <c r="Q172" s="104"/>
      <c r="R172" s="38">
        <v>111</v>
      </c>
      <c r="S172" s="103"/>
      <c r="T172" s="129"/>
      <c r="U172" s="104"/>
      <c r="V172" s="38">
        <v>112</v>
      </c>
      <c r="W172" s="103"/>
      <c r="X172" s="129"/>
      <c r="Y172" s="104"/>
    </row>
    <row r="176" spans="2:29" ht="18" customHeight="1">
      <c r="B176" s="77" t="s">
        <v>452</v>
      </c>
      <c r="C176" s="68"/>
      <c r="D176" s="68"/>
      <c r="E176" s="68"/>
      <c r="F176" s="68"/>
      <c r="G176" s="68"/>
      <c r="H176" s="68"/>
      <c r="I176" s="68"/>
      <c r="J176" s="68"/>
      <c r="K176" s="68"/>
      <c r="L176" s="68"/>
      <c r="M176" s="68"/>
      <c r="N176" s="68"/>
      <c r="O176" s="68"/>
      <c r="P176" s="68"/>
      <c r="Q176" s="68"/>
      <c r="R176" s="68"/>
      <c r="S176" s="68"/>
      <c r="T176" s="68"/>
      <c r="U176" s="68"/>
      <c r="V176" s="68"/>
      <c r="W176" s="68"/>
      <c r="X176" s="69"/>
      <c r="Y176" s="69"/>
      <c r="Z176" s="69"/>
      <c r="AA176" s="69"/>
      <c r="AB176" s="69"/>
      <c r="AC176" s="69"/>
    </row>
    <row r="177" spans="2:27">
      <c r="B177" s="74"/>
      <c r="C177" s="75"/>
      <c r="D177" s="75"/>
      <c r="E177" s="75"/>
      <c r="F177" s="75"/>
      <c r="G177" s="75"/>
    </row>
    <row r="178" spans="2:27" ht="18.5" thickBot="1"/>
    <row r="179" spans="2:27" ht="18.5" thickBot="1">
      <c r="D179" s="83" t="s">
        <v>46</v>
      </c>
      <c r="E179" s="83"/>
      <c r="F179" s="83"/>
      <c r="G179" s="2" t="s">
        <v>45</v>
      </c>
      <c r="H179" s="84" t="s">
        <v>375</v>
      </c>
      <c r="I179" s="87"/>
      <c r="J179" s="85"/>
    </row>
    <row r="180" spans="2:27" ht="18.5" thickBot="1"/>
    <row r="181" spans="2:27" ht="18.5" thickBot="1">
      <c r="H181" s="89" t="s">
        <v>2</v>
      </c>
      <c r="I181" s="90"/>
      <c r="J181" s="91"/>
      <c r="L181" s="84" t="s">
        <v>93</v>
      </c>
      <c r="M181" s="87"/>
      <c r="N181" s="87"/>
      <c r="O181" s="87"/>
      <c r="P181" s="87"/>
      <c r="Q181" s="87"/>
      <c r="R181" s="85"/>
    </row>
    <row r="182" spans="2:27" ht="18.5" thickBot="1"/>
    <row r="183" spans="2:27" ht="18.5" thickBot="1">
      <c r="G183" s="83" t="s">
        <v>22</v>
      </c>
      <c r="H183" s="83"/>
      <c r="I183" s="83"/>
      <c r="J183" s="83"/>
      <c r="K183" s="83"/>
      <c r="L183" s="89" t="s">
        <v>13</v>
      </c>
      <c r="M183" s="90"/>
      <c r="N183" s="91"/>
      <c r="P183" s="84" t="s">
        <v>21</v>
      </c>
      <c r="Q183" s="87"/>
      <c r="R183" s="87"/>
      <c r="S183" s="87"/>
      <c r="T183" s="87"/>
      <c r="U183" s="85"/>
    </row>
    <row r="184" spans="2:27" ht="18.5" thickBot="1"/>
    <row r="185" spans="2:27" ht="18.5" thickBot="1">
      <c r="B185" s="1" t="s">
        <v>376</v>
      </c>
      <c r="W185" s="83" t="s">
        <v>15</v>
      </c>
      <c r="X185" s="88"/>
      <c r="Y185" s="89" t="s">
        <v>16</v>
      </c>
      <c r="Z185" s="90"/>
      <c r="AA185" s="91"/>
    </row>
    <row r="186" spans="2:27" ht="18.5" thickBot="1"/>
    <row r="187" spans="2:27" ht="18.5" thickBot="1">
      <c r="B187" s="159" t="s">
        <v>135</v>
      </c>
      <c r="C187" s="160"/>
      <c r="D187" s="160"/>
      <c r="E187" s="160"/>
      <c r="F187" s="161"/>
      <c r="G187" s="89" t="s">
        <v>64</v>
      </c>
      <c r="H187" s="90"/>
      <c r="I187" s="90"/>
      <c r="J187" s="91"/>
      <c r="K187" s="89" t="s">
        <v>64</v>
      </c>
      <c r="L187" s="90"/>
      <c r="M187" s="90"/>
      <c r="N187" s="91"/>
      <c r="O187" s="2" t="s">
        <v>254</v>
      </c>
      <c r="P187" s="89" t="s">
        <v>64</v>
      </c>
      <c r="Q187" s="90"/>
      <c r="R187" s="90"/>
      <c r="S187" s="91"/>
      <c r="T187" s="89" t="s">
        <v>64</v>
      </c>
      <c r="U187" s="90"/>
      <c r="V187" s="90"/>
      <c r="W187" s="91"/>
      <c r="X187" s="89" t="s">
        <v>64</v>
      </c>
      <c r="Y187" s="90"/>
      <c r="Z187" s="90"/>
      <c r="AA187" s="91"/>
    </row>
    <row r="188" spans="2:27" ht="18.5" thickBot="1">
      <c r="B188" s="162"/>
      <c r="C188" s="208"/>
      <c r="D188" s="208"/>
      <c r="E188" s="208"/>
      <c r="F188" s="163"/>
      <c r="G188" s="89" t="s">
        <v>280</v>
      </c>
      <c r="H188" s="90"/>
      <c r="I188" s="90"/>
      <c r="J188" s="91"/>
      <c r="K188" s="89" t="s">
        <v>281</v>
      </c>
      <c r="L188" s="90"/>
      <c r="M188" s="90"/>
      <c r="N188" s="91"/>
      <c r="O188" s="2" t="s">
        <v>254</v>
      </c>
      <c r="P188" s="89" t="s">
        <v>292</v>
      </c>
      <c r="Q188" s="90"/>
      <c r="R188" s="90"/>
      <c r="S188" s="91"/>
      <c r="T188" s="89" t="s">
        <v>293</v>
      </c>
      <c r="U188" s="90"/>
      <c r="V188" s="90"/>
      <c r="W188" s="91"/>
      <c r="X188" s="89" t="s">
        <v>294</v>
      </c>
      <c r="Y188" s="90"/>
      <c r="Z188" s="90"/>
      <c r="AA188" s="91"/>
    </row>
    <row r="189" spans="2:27" ht="18.5" thickBot="1">
      <c r="B189" s="138" t="s">
        <v>144</v>
      </c>
      <c r="C189" s="139"/>
      <c r="D189" s="139"/>
      <c r="E189" s="139"/>
      <c r="F189" s="140"/>
      <c r="G189" s="38">
        <v>113</v>
      </c>
      <c r="H189" s="103"/>
      <c r="I189" s="129"/>
      <c r="J189" s="104"/>
      <c r="K189" s="38">
        <v>114</v>
      </c>
      <c r="L189" s="103"/>
      <c r="M189" s="129"/>
      <c r="N189" s="104"/>
      <c r="O189" s="2" t="s">
        <v>254</v>
      </c>
      <c r="P189" s="38">
        <v>115</v>
      </c>
      <c r="Q189" s="103"/>
      <c r="R189" s="129"/>
      <c r="S189" s="104"/>
      <c r="T189" s="38">
        <v>116</v>
      </c>
      <c r="U189" s="103"/>
      <c r="V189" s="129"/>
      <c r="W189" s="104"/>
      <c r="X189" s="38">
        <v>117</v>
      </c>
      <c r="Y189" s="103"/>
      <c r="Z189" s="129"/>
      <c r="AA189" s="104"/>
    </row>
    <row r="190" spans="2:27" ht="18.5" thickBot="1">
      <c r="B190" s="138" t="s">
        <v>122</v>
      </c>
      <c r="C190" s="139"/>
      <c r="D190" s="139"/>
      <c r="E190" s="139"/>
      <c r="F190" s="140"/>
      <c r="G190" s="38">
        <v>118</v>
      </c>
      <c r="H190" s="103"/>
      <c r="I190" s="129"/>
      <c r="J190" s="104"/>
      <c r="K190" s="38">
        <v>119</v>
      </c>
      <c r="L190" s="103"/>
      <c r="M190" s="129"/>
      <c r="N190" s="104"/>
      <c r="O190" s="2" t="s">
        <v>254</v>
      </c>
      <c r="P190" s="38">
        <v>120</v>
      </c>
      <c r="Q190" s="103"/>
      <c r="R190" s="129"/>
      <c r="S190" s="104"/>
      <c r="T190" s="38">
        <v>121</v>
      </c>
      <c r="U190" s="103"/>
      <c r="V190" s="129"/>
      <c r="W190" s="104"/>
      <c r="X190" s="38">
        <v>122</v>
      </c>
      <c r="Y190" s="103"/>
      <c r="Z190" s="129"/>
      <c r="AA190" s="104"/>
    </row>
    <row r="191" spans="2:27" ht="18.5" thickBot="1">
      <c r="B191" s="89" t="s">
        <v>228</v>
      </c>
      <c r="C191" s="90"/>
      <c r="D191" s="90"/>
      <c r="E191" s="90"/>
      <c r="F191" s="91"/>
      <c r="G191" s="38">
        <v>123</v>
      </c>
      <c r="H191" s="103"/>
      <c r="I191" s="129"/>
      <c r="J191" s="104"/>
      <c r="K191" s="38">
        <v>124</v>
      </c>
      <c r="L191" s="103"/>
      <c r="M191" s="129"/>
      <c r="N191" s="104"/>
      <c r="O191" s="2" t="s">
        <v>254</v>
      </c>
      <c r="P191" s="38">
        <v>125</v>
      </c>
      <c r="Q191" s="103"/>
      <c r="R191" s="129"/>
      <c r="S191" s="104"/>
      <c r="T191" s="38">
        <v>126</v>
      </c>
      <c r="U191" s="103"/>
      <c r="V191" s="129"/>
      <c r="W191" s="104"/>
      <c r="X191" s="38">
        <v>127</v>
      </c>
      <c r="Y191" s="103"/>
      <c r="Z191" s="129"/>
      <c r="AA191" s="104"/>
    </row>
    <row r="192" spans="2:27" ht="18.5" thickBot="1">
      <c r="B192" s="138" t="s">
        <v>123</v>
      </c>
      <c r="C192" s="139"/>
      <c r="D192" s="139"/>
      <c r="E192" s="139"/>
      <c r="F192" s="140"/>
      <c r="G192" s="38">
        <v>128</v>
      </c>
      <c r="H192" s="103"/>
      <c r="I192" s="129"/>
      <c r="J192" s="104"/>
      <c r="K192" s="38">
        <v>129</v>
      </c>
      <c r="L192" s="103"/>
      <c r="M192" s="129"/>
      <c r="N192" s="104"/>
      <c r="O192" s="2" t="s">
        <v>254</v>
      </c>
      <c r="P192" s="38">
        <v>130</v>
      </c>
      <c r="Q192" s="103"/>
      <c r="R192" s="129"/>
      <c r="S192" s="104"/>
      <c r="T192" s="38">
        <v>131</v>
      </c>
      <c r="U192" s="103"/>
      <c r="V192" s="129"/>
      <c r="W192" s="104"/>
      <c r="X192" s="38">
        <v>132</v>
      </c>
      <c r="Y192" s="103"/>
      <c r="Z192" s="129"/>
      <c r="AA192" s="104"/>
    </row>
    <row r="193" spans="2:27" ht="18.5" thickBot="1">
      <c r="B193" s="89" t="s">
        <v>229</v>
      </c>
      <c r="C193" s="90"/>
      <c r="D193" s="90"/>
      <c r="E193" s="90"/>
      <c r="F193" s="91"/>
      <c r="G193" s="38">
        <v>133</v>
      </c>
      <c r="H193" s="103"/>
      <c r="I193" s="129"/>
      <c r="J193" s="104"/>
      <c r="K193" s="38">
        <v>134</v>
      </c>
      <c r="L193" s="103"/>
      <c r="M193" s="129"/>
      <c r="N193" s="104"/>
      <c r="O193" s="2" t="s">
        <v>254</v>
      </c>
      <c r="P193" s="38">
        <v>135</v>
      </c>
      <c r="Q193" s="103"/>
      <c r="R193" s="129"/>
      <c r="S193" s="104"/>
      <c r="T193" s="38">
        <v>136</v>
      </c>
      <c r="U193" s="103"/>
      <c r="V193" s="129"/>
      <c r="W193" s="104"/>
      <c r="X193" s="38">
        <v>137</v>
      </c>
      <c r="Y193" s="103"/>
      <c r="Z193" s="129"/>
      <c r="AA193" s="104"/>
    </row>
    <row r="194" spans="2:27" ht="18.5" thickBot="1">
      <c r="B194" s="138" t="s">
        <v>124</v>
      </c>
      <c r="C194" s="139"/>
      <c r="D194" s="139"/>
      <c r="E194" s="139"/>
      <c r="F194" s="140"/>
      <c r="G194" s="38">
        <v>138</v>
      </c>
      <c r="H194" s="103"/>
      <c r="I194" s="129"/>
      <c r="J194" s="104"/>
      <c r="K194" s="38">
        <v>139</v>
      </c>
      <c r="L194" s="103"/>
      <c r="M194" s="129"/>
      <c r="N194" s="104"/>
      <c r="O194" s="2" t="s">
        <v>254</v>
      </c>
      <c r="P194" s="38">
        <v>140</v>
      </c>
      <c r="Q194" s="103"/>
      <c r="R194" s="129"/>
      <c r="S194" s="104"/>
      <c r="T194" s="38">
        <v>141</v>
      </c>
      <c r="U194" s="103"/>
      <c r="V194" s="129"/>
      <c r="W194" s="104"/>
      <c r="X194" s="38">
        <v>142</v>
      </c>
      <c r="Y194" s="103"/>
      <c r="Z194" s="129"/>
      <c r="AA194" s="104"/>
    </row>
    <row r="195" spans="2:27" ht="18.5" thickBot="1">
      <c r="B195" s="138" t="s">
        <v>125</v>
      </c>
      <c r="C195" s="139"/>
      <c r="D195" s="139"/>
      <c r="E195" s="139"/>
      <c r="F195" s="140"/>
      <c r="G195" s="38">
        <v>143</v>
      </c>
      <c r="H195" s="103"/>
      <c r="I195" s="129"/>
      <c r="J195" s="104"/>
      <c r="K195" s="38">
        <v>144</v>
      </c>
      <c r="L195" s="103"/>
      <c r="M195" s="129"/>
      <c r="N195" s="104"/>
      <c r="O195" s="2" t="s">
        <v>254</v>
      </c>
      <c r="P195" s="38">
        <v>145</v>
      </c>
      <c r="Q195" s="103"/>
      <c r="R195" s="129"/>
      <c r="S195" s="104"/>
      <c r="T195" s="38">
        <v>146</v>
      </c>
      <c r="U195" s="103"/>
      <c r="V195" s="129"/>
      <c r="W195" s="104"/>
      <c r="X195" s="38">
        <v>147</v>
      </c>
      <c r="Y195" s="103"/>
      <c r="Z195" s="129"/>
      <c r="AA195" s="104"/>
    </row>
    <row r="196" spans="2:27" ht="18.5" thickBot="1">
      <c r="B196" s="89" t="s">
        <v>230</v>
      </c>
      <c r="C196" s="90"/>
      <c r="D196" s="90"/>
      <c r="E196" s="90"/>
      <c r="F196" s="91"/>
      <c r="G196" s="38">
        <v>148</v>
      </c>
      <c r="H196" s="103"/>
      <c r="I196" s="129"/>
      <c r="J196" s="104"/>
      <c r="K196" s="38">
        <v>149</v>
      </c>
      <c r="L196" s="103"/>
      <c r="M196" s="129"/>
      <c r="N196" s="104"/>
      <c r="O196" s="2" t="s">
        <v>254</v>
      </c>
      <c r="P196" s="38">
        <v>150</v>
      </c>
      <c r="Q196" s="103"/>
      <c r="R196" s="129"/>
      <c r="S196" s="104"/>
      <c r="T196" s="38">
        <v>151</v>
      </c>
      <c r="U196" s="103"/>
      <c r="V196" s="129"/>
      <c r="W196" s="104"/>
      <c r="X196" s="38">
        <v>152</v>
      </c>
      <c r="Y196" s="103"/>
      <c r="Z196" s="129"/>
      <c r="AA196" s="104"/>
    </row>
    <row r="197" spans="2:27" ht="18.5" thickBot="1">
      <c r="B197" s="89" t="s">
        <v>231</v>
      </c>
      <c r="C197" s="90"/>
      <c r="D197" s="90"/>
      <c r="E197" s="90"/>
      <c r="F197" s="91"/>
      <c r="G197" s="38">
        <v>153</v>
      </c>
      <c r="H197" s="103"/>
      <c r="I197" s="129"/>
      <c r="J197" s="104"/>
      <c r="K197" s="38">
        <v>154</v>
      </c>
      <c r="L197" s="103"/>
      <c r="M197" s="129"/>
      <c r="N197" s="104"/>
      <c r="O197" s="2" t="s">
        <v>254</v>
      </c>
      <c r="P197" s="38">
        <v>155</v>
      </c>
      <c r="Q197" s="103"/>
      <c r="R197" s="129"/>
      <c r="S197" s="104"/>
      <c r="T197" s="38">
        <v>156</v>
      </c>
      <c r="U197" s="103"/>
      <c r="V197" s="129"/>
      <c r="W197" s="104"/>
      <c r="X197" s="38">
        <v>157</v>
      </c>
      <c r="Y197" s="103"/>
      <c r="Z197" s="129"/>
      <c r="AA197" s="104"/>
    </row>
    <row r="200" spans="2:27" ht="18.5" thickBot="1"/>
    <row r="201" spans="2:27" ht="18.5" thickBot="1">
      <c r="B201" s="83" t="s">
        <v>46</v>
      </c>
      <c r="C201" s="83"/>
      <c r="D201" s="83"/>
      <c r="E201" s="2" t="s">
        <v>108</v>
      </c>
      <c r="F201" s="5">
        <v>3</v>
      </c>
      <c r="G201" s="2" t="s">
        <v>109</v>
      </c>
      <c r="I201" s="2" t="s">
        <v>45</v>
      </c>
      <c r="J201" s="84">
        <v>189</v>
      </c>
      <c r="K201" s="87"/>
      <c r="L201" s="85"/>
    </row>
    <row r="202" spans="2:27" ht="18.5" thickBot="1"/>
    <row r="203" spans="2:27" ht="18.5" thickBot="1">
      <c r="H203" s="89" t="s">
        <v>150</v>
      </c>
      <c r="I203" s="90"/>
      <c r="J203" s="91"/>
      <c r="L203" s="84" t="s">
        <v>8</v>
      </c>
      <c r="M203" s="87"/>
      <c r="N203" s="87"/>
      <c r="O203" s="87"/>
      <c r="P203" s="87"/>
      <c r="Q203" s="87"/>
      <c r="R203" s="85"/>
    </row>
    <row r="204" spans="2:27" ht="18.5" thickBot="1"/>
    <row r="205" spans="2:27" ht="18.5" thickBot="1">
      <c r="G205" s="83" t="s">
        <v>22</v>
      </c>
      <c r="H205" s="83"/>
      <c r="I205" s="83"/>
      <c r="J205" s="83"/>
      <c r="K205" s="83"/>
      <c r="L205" s="89" t="s">
        <v>13</v>
      </c>
      <c r="M205" s="90"/>
      <c r="N205" s="91"/>
      <c r="P205" s="84" t="s">
        <v>21</v>
      </c>
      <c r="Q205" s="87"/>
      <c r="R205" s="87"/>
      <c r="S205" s="87"/>
      <c r="T205" s="87"/>
      <c r="U205" s="85"/>
    </row>
    <row r="206" spans="2:27" ht="18.5" thickBot="1"/>
    <row r="207" spans="2:27" ht="18.5" thickBot="1">
      <c r="C207" s="83" t="s">
        <v>25</v>
      </c>
      <c r="D207" s="83"/>
      <c r="E207" s="83"/>
      <c r="F207" s="84" t="s">
        <v>32</v>
      </c>
      <c r="G207" s="87"/>
      <c r="H207" s="87"/>
      <c r="I207" s="87"/>
      <c r="J207" s="87"/>
      <c r="K207" s="87"/>
      <c r="L207" s="87"/>
      <c r="M207" s="87"/>
      <c r="N207" s="87"/>
      <c r="O207" s="85"/>
      <c r="Q207" s="89" t="s">
        <v>44</v>
      </c>
      <c r="R207" s="91"/>
      <c r="T207" t="s">
        <v>48</v>
      </c>
      <c r="U207" s="89" t="str">
        <f>VLOOKUP(F207,リスト!H$11:I$46,2,FALSE)</f>
        <v>BA</v>
      </c>
      <c r="V207" s="91"/>
    </row>
    <row r="208" spans="2:27" ht="5.5" customHeight="1" thickBot="1"/>
    <row r="209" spans="2:25" ht="18.5" thickBot="1">
      <c r="U209" s="83" t="s">
        <v>15</v>
      </c>
      <c r="V209" s="88"/>
      <c r="W209" s="89" t="s">
        <v>16</v>
      </c>
      <c r="X209" s="90"/>
      <c r="Y209" s="91"/>
    </row>
    <row r="210" spans="2:25" ht="6" customHeight="1" thickBot="1"/>
    <row r="211" spans="2:25" ht="18.5" thickBot="1">
      <c r="B211" s="89" t="s">
        <v>47</v>
      </c>
      <c r="C211" s="90"/>
      <c r="D211" s="91"/>
      <c r="E211" s="89" t="s">
        <v>67</v>
      </c>
      <c r="F211" s="90"/>
      <c r="G211" s="91"/>
      <c r="H211" s="89" t="s">
        <v>71</v>
      </c>
      <c r="I211" s="90"/>
      <c r="J211" s="90"/>
      <c r="K211" s="90"/>
      <c r="L211" s="90"/>
      <c r="M211" s="91"/>
      <c r="N211" s="89" t="s">
        <v>43</v>
      </c>
      <c r="O211" s="90"/>
      <c r="P211" s="90"/>
      <c r="Q211" s="91"/>
      <c r="R211" s="89" t="s">
        <v>72</v>
      </c>
      <c r="S211" s="90"/>
      <c r="T211" s="90"/>
      <c r="U211" s="91"/>
      <c r="V211" s="89" t="s">
        <v>73</v>
      </c>
      <c r="W211" s="90"/>
      <c r="X211" s="90"/>
      <c r="Y211" s="91"/>
    </row>
    <row r="212" spans="2:25" ht="18.5" thickBot="1">
      <c r="B212" s="92">
        <v>45383</v>
      </c>
      <c r="C212" s="93"/>
      <c r="D212" s="94"/>
      <c r="E212" s="89" t="s">
        <v>64</v>
      </c>
      <c r="F212" s="90"/>
      <c r="G212" s="91"/>
      <c r="H212" s="89" t="s">
        <v>74</v>
      </c>
      <c r="I212" s="90"/>
      <c r="J212" s="90"/>
      <c r="K212" s="90"/>
      <c r="L212" s="90"/>
      <c r="M212" s="91"/>
      <c r="N212" s="98"/>
      <c r="O212" s="99"/>
      <c r="P212" s="99"/>
      <c r="Q212" s="100"/>
      <c r="R212" s="98"/>
      <c r="S212" s="99"/>
      <c r="T212" s="99"/>
      <c r="U212" s="100"/>
      <c r="V212" s="98"/>
      <c r="W212" s="99"/>
      <c r="X212" s="99"/>
      <c r="Y212" s="100"/>
    </row>
    <row r="213" spans="2:25" ht="18.5" thickBot="1">
      <c r="B213" s="92">
        <v>45412</v>
      </c>
      <c r="C213" s="93"/>
      <c r="D213" s="94"/>
      <c r="E213" s="89" t="s">
        <v>64</v>
      </c>
      <c r="F213" s="90"/>
      <c r="G213" s="91"/>
      <c r="H213" s="89" t="s">
        <v>27</v>
      </c>
      <c r="I213" s="90"/>
      <c r="J213" s="90"/>
      <c r="K213" s="90"/>
      <c r="L213" s="90"/>
      <c r="M213" s="91"/>
      <c r="N213" s="103"/>
      <c r="O213" s="129"/>
      <c r="P213" s="129"/>
      <c r="Q213" s="104"/>
      <c r="R213" s="38">
        <v>158</v>
      </c>
      <c r="S213" s="103"/>
      <c r="T213" s="129"/>
      <c r="U213" s="104"/>
      <c r="V213" s="38">
        <v>159</v>
      </c>
      <c r="W213" s="103"/>
      <c r="X213" s="129"/>
      <c r="Y213" s="104"/>
    </row>
    <row r="214" spans="2:25" ht="18.5" thickBot="1">
      <c r="B214" s="92">
        <v>45443</v>
      </c>
      <c r="C214" s="93"/>
      <c r="D214" s="94"/>
      <c r="E214" s="89" t="s">
        <v>64</v>
      </c>
      <c r="F214" s="90"/>
      <c r="G214" s="91"/>
      <c r="H214" s="89" t="s">
        <v>27</v>
      </c>
      <c r="I214" s="90"/>
      <c r="J214" s="90"/>
      <c r="K214" s="90"/>
      <c r="L214" s="90"/>
      <c r="M214" s="91"/>
      <c r="N214" s="103"/>
      <c r="O214" s="129"/>
      <c r="P214" s="129"/>
      <c r="Q214" s="104"/>
      <c r="R214" s="38">
        <v>160</v>
      </c>
      <c r="S214" s="103"/>
      <c r="T214" s="129"/>
      <c r="U214" s="104"/>
      <c r="V214" s="38">
        <v>161</v>
      </c>
      <c r="W214" s="103"/>
      <c r="X214" s="129"/>
      <c r="Y214" s="104"/>
    </row>
    <row r="215" spans="2:25" ht="18.5" thickBot="1">
      <c r="B215" s="1" t="s">
        <v>75</v>
      </c>
    </row>
    <row r="216" spans="2:25" ht="18.5" thickBot="1">
      <c r="B216" s="92" t="s">
        <v>68</v>
      </c>
      <c r="C216" s="93"/>
      <c r="D216" s="94"/>
      <c r="E216" s="89" t="s">
        <v>64</v>
      </c>
      <c r="F216" s="90"/>
      <c r="G216" s="91"/>
      <c r="H216" s="89" t="s">
        <v>27</v>
      </c>
      <c r="I216" s="90"/>
      <c r="J216" s="90"/>
      <c r="K216" s="90"/>
      <c r="L216" s="90"/>
      <c r="M216" s="91"/>
      <c r="N216" s="98"/>
      <c r="O216" s="99"/>
      <c r="P216" s="99"/>
      <c r="Q216" s="100"/>
      <c r="R216" s="38">
        <v>162</v>
      </c>
      <c r="S216" s="103"/>
      <c r="T216" s="129"/>
      <c r="U216" s="104"/>
      <c r="V216" s="44"/>
      <c r="W216" s="209">
        <v>499500</v>
      </c>
      <c r="X216" s="210"/>
      <c r="Y216" s="211"/>
    </row>
    <row r="217" spans="2:25" ht="18.5" thickBot="1">
      <c r="B217" s="92" t="s">
        <v>69</v>
      </c>
      <c r="C217" s="93"/>
      <c r="D217" s="94"/>
      <c r="E217" s="89" t="s">
        <v>64</v>
      </c>
      <c r="F217" s="90"/>
      <c r="G217" s="91"/>
      <c r="H217" s="89" t="s">
        <v>27</v>
      </c>
      <c r="I217" s="90"/>
      <c r="J217" s="90"/>
      <c r="K217" s="90"/>
      <c r="L217" s="90"/>
      <c r="M217" s="91"/>
      <c r="N217" s="103"/>
      <c r="O217" s="129"/>
      <c r="P217" s="129"/>
      <c r="Q217" s="104"/>
      <c r="R217" s="38">
        <v>163</v>
      </c>
      <c r="S217" s="103"/>
      <c r="T217" s="129"/>
      <c r="U217" s="104"/>
      <c r="V217" s="38">
        <v>164</v>
      </c>
      <c r="W217" s="103"/>
      <c r="X217" s="129"/>
      <c r="Y217" s="104"/>
    </row>
    <row r="218" spans="2:25" ht="18.5" thickBot="1">
      <c r="B218" s="92" t="s">
        <v>70</v>
      </c>
      <c r="C218" s="93"/>
      <c r="D218" s="94"/>
      <c r="E218" s="89" t="s">
        <v>64</v>
      </c>
      <c r="F218" s="90"/>
      <c r="G218" s="91"/>
      <c r="H218" s="89" t="s">
        <v>27</v>
      </c>
      <c r="I218" s="90"/>
      <c r="J218" s="90"/>
      <c r="K218" s="90"/>
      <c r="L218" s="90"/>
      <c r="M218" s="91"/>
      <c r="N218" s="103"/>
      <c r="O218" s="129"/>
      <c r="P218" s="129"/>
      <c r="Q218" s="104"/>
      <c r="R218" s="38">
        <v>165</v>
      </c>
      <c r="S218" s="103"/>
      <c r="T218" s="129"/>
      <c r="U218" s="104"/>
      <c r="V218" s="38">
        <v>166</v>
      </c>
      <c r="W218" s="103"/>
      <c r="X218" s="129"/>
      <c r="Y218" s="104"/>
    </row>
    <row r="220" spans="2:25" ht="18.5" thickBot="1"/>
    <row r="221" spans="2:25" ht="18.5" thickBot="1">
      <c r="D221" s="83" t="s">
        <v>46</v>
      </c>
      <c r="E221" s="83"/>
      <c r="F221" s="83"/>
      <c r="G221" s="2" t="s">
        <v>45</v>
      </c>
      <c r="H221" s="84">
        <v>190</v>
      </c>
      <c r="I221" s="87"/>
      <c r="J221" s="85"/>
    </row>
    <row r="222" spans="2:25" ht="18.5" thickBot="1"/>
    <row r="223" spans="2:25" ht="18.5" thickBot="1">
      <c r="H223" s="84" t="s">
        <v>4</v>
      </c>
      <c r="I223" s="87"/>
      <c r="J223" s="85"/>
      <c r="L223" s="84" t="s">
        <v>8</v>
      </c>
      <c r="M223" s="87"/>
      <c r="N223" s="87"/>
      <c r="O223" s="87"/>
      <c r="P223" s="87"/>
      <c r="Q223" s="87"/>
      <c r="R223" s="85"/>
    </row>
    <row r="224" spans="2:25" ht="8" customHeight="1" thickBot="1"/>
    <row r="225" spans="2:25" ht="18.5" thickBot="1">
      <c r="G225" s="83" t="s">
        <v>22</v>
      </c>
      <c r="H225" s="83"/>
      <c r="I225" s="83"/>
      <c r="J225" s="83"/>
      <c r="K225" s="88"/>
      <c r="L225" s="89" t="s">
        <v>13</v>
      </c>
      <c r="M225" s="90"/>
      <c r="N225" s="91"/>
      <c r="P225" s="84" t="s">
        <v>21</v>
      </c>
      <c r="Q225" s="87"/>
      <c r="R225" s="87"/>
      <c r="S225" s="87"/>
      <c r="T225" s="87"/>
      <c r="U225" s="85"/>
    </row>
    <row r="226" spans="2:25" ht="8" customHeight="1" thickBot="1"/>
    <row r="227" spans="2:25" ht="18.5" thickBot="1">
      <c r="C227" s="83" t="s">
        <v>25</v>
      </c>
      <c r="D227" s="83"/>
      <c r="E227" s="88"/>
      <c r="F227" s="84" t="s">
        <v>33</v>
      </c>
      <c r="G227" s="87"/>
      <c r="H227" s="87"/>
      <c r="I227" s="87"/>
      <c r="J227" s="87"/>
      <c r="K227" s="87"/>
      <c r="L227" s="87"/>
      <c r="M227" s="87"/>
      <c r="N227" s="87"/>
      <c r="O227" s="85"/>
      <c r="Q227" s="89" t="s">
        <v>43</v>
      </c>
      <c r="R227" s="91"/>
      <c r="T227" t="s">
        <v>48</v>
      </c>
      <c r="U227" s="89" t="str">
        <f>VLOOKUP(F227,リスト!H$11:I$46,2,FALSE)</f>
        <v>EA</v>
      </c>
      <c r="V227" s="91"/>
    </row>
    <row r="228" spans="2:25" ht="5.5" customHeight="1" thickBot="1"/>
    <row r="229" spans="2:25" ht="18.5" thickBot="1">
      <c r="U229" s="83" t="s">
        <v>15</v>
      </c>
      <c r="V229" s="88"/>
      <c r="W229" s="84" t="s">
        <v>17</v>
      </c>
      <c r="X229" s="87"/>
      <c r="Y229" s="85"/>
    </row>
    <row r="230" spans="2:25" ht="5.5" customHeight="1" thickBot="1"/>
    <row r="231" spans="2:25" ht="18.5" thickBot="1">
      <c r="B231" s="89" t="s">
        <v>47</v>
      </c>
      <c r="C231" s="90"/>
      <c r="D231" s="91"/>
      <c r="E231" s="89" t="s">
        <v>67</v>
      </c>
      <c r="F231" s="90"/>
      <c r="G231" s="91"/>
      <c r="H231" s="89" t="s">
        <v>71</v>
      </c>
      <c r="I231" s="90"/>
      <c r="J231" s="90"/>
      <c r="K231" s="90"/>
      <c r="L231" s="90"/>
      <c r="M231" s="91"/>
      <c r="N231" s="89" t="s">
        <v>43</v>
      </c>
      <c r="O231" s="90"/>
      <c r="P231" s="90"/>
      <c r="Q231" s="91"/>
      <c r="R231" s="89" t="s">
        <v>72</v>
      </c>
      <c r="S231" s="90"/>
      <c r="T231" s="90"/>
      <c r="U231" s="91"/>
      <c r="V231" s="89" t="s">
        <v>73</v>
      </c>
      <c r="W231" s="90"/>
      <c r="X231" s="90"/>
      <c r="Y231" s="91"/>
    </row>
    <row r="232" spans="2:25" ht="18.5" thickBot="1">
      <c r="B232" s="92">
        <v>45383</v>
      </c>
      <c r="C232" s="93"/>
      <c r="D232" s="94"/>
      <c r="E232" s="89" t="s">
        <v>64</v>
      </c>
      <c r="F232" s="90"/>
      <c r="G232" s="91"/>
      <c r="H232" s="89" t="s">
        <v>74</v>
      </c>
      <c r="I232" s="90"/>
      <c r="J232" s="90"/>
      <c r="K232" s="90"/>
      <c r="L232" s="90"/>
      <c r="M232" s="91"/>
      <c r="N232" s="98"/>
      <c r="O232" s="99"/>
      <c r="P232" s="99"/>
      <c r="Q232" s="100"/>
      <c r="R232" s="98"/>
      <c r="S232" s="99"/>
      <c r="T232" s="99"/>
      <c r="U232" s="100"/>
      <c r="V232" s="98"/>
      <c r="W232" s="99"/>
      <c r="X232" s="99"/>
      <c r="Y232" s="100"/>
    </row>
    <row r="233" spans="2:25" ht="18.5" thickBot="1">
      <c r="B233" s="92">
        <v>45412</v>
      </c>
      <c r="C233" s="93"/>
      <c r="D233" s="94"/>
      <c r="E233" s="89" t="s">
        <v>64</v>
      </c>
      <c r="F233" s="90"/>
      <c r="G233" s="91"/>
      <c r="H233" s="84" t="s">
        <v>173</v>
      </c>
      <c r="I233" s="87"/>
      <c r="J233" s="87"/>
      <c r="K233" s="87"/>
      <c r="L233" s="87"/>
      <c r="M233" s="85"/>
      <c r="N233" s="38">
        <v>167</v>
      </c>
      <c r="O233" s="103"/>
      <c r="P233" s="129"/>
      <c r="Q233" s="104"/>
      <c r="R233" s="103"/>
      <c r="S233" s="129"/>
      <c r="T233" s="129"/>
      <c r="U233" s="104"/>
      <c r="V233" s="38">
        <v>168</v>
      </c>
      <c r="W233" s="103"/>
      <c r="X233" s="129"/>
      <c r="Y233" s="104"/>
    </row>
    <row r="234" spans="2:25" ht="18.5" thickBot="1">
      <c r="B234" s="92">
        <v>45443</v>
      </c>
      <c r="C234" s="93"/>
      <c r="D234" s="94"/>
      <c r="E234" s="89" t="s">
        <v>64</v>
      </c>
      <c r="F234" s="90"/>
      <c r="G234" s="91"/>
      <c r="H234" s="84" t="s">
        <v>173</v>
      </c>
      <c r="I234" s="87"/>
      <c r="J234" s="87"/>
      <c r="K234" s="87"/>
      <c r="L234" s="87"/>
      <c r="M234" s="85"/>
      <c r="N234" s="38">
        <v>169</v>
      </c>
      <c r="O234" s="103"/>
      <c r="P234" s="129"/>
      <c r="Q234" s="104"/>
      <c r="R234" s="103"/>
      <c r="S234" s="129"/>
      <c r="T234" s="129"/>
      <c r="U234" s="104"/>
      <c r="V234" s="38">
        <v>170</v>
      </c>
      <c r="W234" s="103"/>
      <c r="X234" s="129"/>
      <c r="Y234" s="104"/>
    </row>
    <row r="235" spans="2:25" ht="18.5" thickBot="1">
      <c r="B235" s="1" t="s">
        <v>75</v>
      </c>
    </row>
    <row r="236" spans="2:25" ht="18.5" thickBot="1">
      <c r="B236" s="92" t="s">
        <v>68</v>
      </c>
      <c r="C236" s="93"/>
      <c r="D236" s="94"/>
      <c r="E236" s="89" t="s">
        <v>65</v>
      </c>
      <c r="F236" s="90"/>
      <c r="G236" s="91"/>
      <c r="H236" s="84" t="s">
        <v>173</v>
      </c>
      <c r="I236" s="87"/>
      <c r="J236" s="87"/>
      <c r="K236" s="87"/>
      <c r="L236" s="87"/>
      <c r="M236" s="85"/>
      <c r="N236" s="38">
        <v>171</v>
      </c>
      <c r="O236" s="103"/>
      <c r="P236" s="129"/>
      <c r="Q236" s="104"/>
      <c r="R236" s="98"/>
      <c r="S236" s="99"/>
      <c r="T236" s="99"/>
      <c r="U236" s="100"/>
      <c r="V236" s="44"/>
      <c r="W236" s="209">
        <v>555</v>
      </c>
      <c r="X236" s="210"/>
      <c r="Y236" s="211"/>
    </row>
    <row r="237" spans="2:25" ht="18.5" thickBot="1">
      <c r="B237" s="92" t="s">
        <v>69</v>
      </c>
      <c r="C237" s="93"/>
      <c r="D237" s="94"/>
      <c r="E237" s="89" t="s">
        <v>66</v>
      </c>
      <c r="F237" s="90"/>
      <c r="G237" s="91"/>
      <c r="H237" s="84" t="s">
        <v>173</v>
      </c>
      <c r="I237" s="87"/>
      <c r="J237" s="87"/>
      <c r="K237" s="87"/>
      <c r="L237" s="87"/>
      <c r="M237" s="85"/>
      <c r="N237" s="38">
        <v>172</v>
      </c>
      <c r="O237" s="103"/>
      <c r="P237" s="129"/>
      <c r="Q237" s="104"/>
      <c r="R237" s="103"/>
      <c r="S237" s="129"/>
      <c r="T237" s="129"/>
      <c r="U237" s="104"/>
      <c r="V237" s="38">
        <v>173</v>
      </c>
      <c r="W237" s="103"/>
      <c r="X237" s="129"/>
      <c r="Y237" s="104"/>
    </row>
    <row r="238" spans="2:25" ht="18.5" thickBot="1">
      <c r="B238" s="92" t="s">
        <v>70</v>
      </c>
      <c r="C238" s="93"/>
      <c r="D238" s="94"/>
      <c r="E238" s="89" t="s">
        <v>66</v>
      </c>
      <c r="F238" s="90"/>
      <c r="G238" s="91"/>
      <c r="H238" s="84" t="s">
        <v>173</v>
      </c>
      <c r="I238" s="87"/>
      <c r="J238" s="87"/>
      <c r="K238" s="87"/>
      <c r="L238" s="87"/>
      <c r="M238" s="85"/>
      <c r="N238" s="38">
        <v>174</v>
      </c>
      <c r="O238" s="103"/>
      <c r="P238" s="129"/>
      <c r="Q238" s="104"/>
      <c r="R238" s="103"/>
      <c r="S238" s="129"/>
      <c r="T238" s="129"/>
      <c r="U238" s="104"/>
      <c r="V238" s="38">
        <v>175</v>
      </c>
      <c r="W238" s="103"/>
      <c r="X238" s="129"/>
      <c r="Y238" s="104"/>
    </row>
    <row r="239" spans="2:25" ht="18.5" thickBot="1"/>
    <row r="240" spans="2:25" ht="18.5" thickBot="1">
      <c r="D240" s="83" t="s">
        <v>46</v>
      </c>
      <c r="E240" s="83"/>
      <c r="F240" s="83"/>
      <c r="G240" s="2" t="s">
        <v>45</v>
      </c>
      <c r="H240" s="84">
        <v>191</v>
      </c>
      <c r="I240" s="87"/>
      <c r="J240" s="85"/>
    </row>
    <row r="241" spans="2:25" ht="18.5" thickBot="1"/>
    <row r="242" spans="2:25" ht="18.5" thickBot="1">
      <c r="H242" s="84" t="s">
        <v>4</v>
      </c>
      <c r="I242" s="87"/>
      <c r="J242" s="85"/>
      <c r="L242" s="84" t="s">
        <v>8</v>
      </c>
      <c r="M242" s="87"/>
      <c r="N242" s="87"/>
      <c r="O242" s="87"/>
      <c r="P242" s="87"/>
      <c r="Q242" s="87"/>
      <c r="R242" s="85"/>
    </row>
    <row r="243" spans="2:25" ht="18.5" thickBot="1"/>
    <row r="244" spans="2:25" ht="18.5" thickBot="1">
      <c r="G244" s="83" t="s">
        <v>22</v>
      </c>
      <c r="H244" s="83"/>
      <c r="I244" s="83"/>
      <c r="J244" s="83"/>
      <c r="K244" s="88"/>
      <c r="L244" s="89" t="s">
        <v>13</v>
      </c>
      <c r="M244" s="90"/>
      <c r="N244" s="91"/>
      <c r="P244" s="84" t="s">
        <v>21</v>
      </c>
      <c r="Q244" s="87"/>
      <c r="R244" s="87"/>
      <c r="S244" s="87"/>
      <c r="T244" s="87"/>
      <c r="U244" s="85"/>
    </row>
    <row r="245" spans="2:25" ht="18.5" thickBot="1"/>
    <row r="246" spans="2:25" ht="18.5" thickBot="1">
      <c r="C246" s="83" t="s">
        <v>25</v>
      </c>
      <c r="D246" s="83"/>
      <c r="E246" s="88"/>
      <c r="F246" s="84" t="s">
        <v>377</v>
      </c>
      <c r="G246" s="87"/>
      <c r="H246" s="87"/>
      <c r="I246" s="87"/>
      <c r="J246" s="87"/>
      <c r="K246" s="87"/>
      <c r="L246" s="87"/>
      <c r="M246" s="87"/>
      <c r="N246" s="87"/>
      <c r="O246" s="85"/>
      <c r="Q246" s="89" t="s">
        <v>43</v>
      </c>
      <c r="R246" s="91"/>
      <c r="T246" t="s">
        <v>48</v>
      </c>
      <c r="U246" s="89" t="str">
        <f>VLOOKUP(F246,リスト!H$11:I$46,2,FALSE)</f>
        <v>EH</v>
      </c>
      <c r="V246" s="91"/>
    </row>
    <row r="247" spans="2:25" ht="18.5" thickBot="1"/>
    <row r="248" spans="2:25" ht="18.5" thickBot="1">
      <c r="U248" s="83" t="s">
        <v>15</v>
      </c>
      <c r="V248" s="88"/>
      <c r="W248" s="84" t="s">
        <v>329</v>
      </c>
      <c r="X248" s="87"/>
      <c r="Y248" s="85"/>
    </row>
    <row r="249" spans="2:25" ht="18.5" thickBot="1"/>
    <row r="250" spans="2:25" ht="18.5" thickBot="1">
      <c r="B250" s="89" t="s">
        <v>47</v>
      </c>
      <c r="C250" s="90"/>
      <c r="D250" s="91"/>
      <c r="E250" s="89" t="s">
        <v>67</v>
      </c>
      <c r="F250" s="90"/>
      <c r="G250" s="91"/>
      <c r="H250" s="89" t="s">
        <v>71</v>
      </c>
      <c r="I250" s="90"/>
      <c r="J250" s="90"/>
      <c r="K250" s="90"/>
      <c r="L250" s="90"/>
      <c r="M250" s="91"/>
      <c r="N250" s="89" t="s">
        <v>43</v>
      </c>
      <c r="O250" s="90"/>
      <c r="P250" s="90"/>
      <c r="Q250" s="91"/>
      <c r="R250" s="89" t="s">
        <v>72</v>
      </c>
      <c r="S250" s="90"/>
      <c r="T250" s="90"/>
      <c r="U250" s="91"/>
      <c r="V250" s="89" t="s">
        <v>73</v>
      </c>
      <c r="W250" s="90"/>
      <c r="X250" s="90"/>
      <c r="Y250" s="91"/>
    </row>
    <row r="251" spans="2:25" ht="18.5" thickBot="1">
      <c r="B251" s="92">
        <v>45383</v>
      </c>
      <c r="C251" s="93"/>
      <c r="D251" s="94"/>
      <c r="E251" s="89" t="s">
        <v>64</v>
      </c>
      <c r="F251" s="90"/>
      <c r="G251" s="91"/>
      <c r="H251" s="89" t="s">
        <v>74</v>
      </c>
      <c r="I251" s="90"/>
      <c r="J251" s="90"/>
      <c r="K251" s="90"/>
      <c r="L251" s="90"/>
      <c r="M251" s="91"/>
      <c r="N251" s="98"/>
      <c r="O251" s="99"/>
      <c r="P251" s="99"/>
      <c r="Q251" s="100"/>
      <c r="R251" s="98"/>
      <c r="S251" s="99"/>
      <c r="T251" s="99"/>
      <c r="U251" s="100"/>
      <c r="V251" s="98"/>
      <c r="W251" s="99"/>
      <c r="X251" s="99"/>
      <c r="Y251" s="100"/>
    </row>
    <row r="252" spans="2:25" ht="18.5" thickBot="1">
      <c r="B252" s="92">
        <v>45412</v>
      </c>
      <c r="C252" s="93"/>
      <c r="D252" s="94"/>
      <c r="E252" s="89" t="s">
        <v>64</v>
      </c>
      <c r="F252" s="90"/>
      <c r="G252" s="91"/>
      <c r="H252" s="147" t="s">
        <v>378</v>
      </c>
      <c r="I252" s="148"/>
      <c r="J252" s="148"/>
      <c r="K252" s="148"/>
      <c r="L252" s="148"/>
      <c r="M252" s="149"/>
      <c r="N252" s="38">
        <v>176</v>
      </c>
      <c r="O252" s="141"/>
      <c r="P252" s="142"/>
      <c r="Q252" s="143"/>
      <c r="R252" s="103"/>
      <c r="S252" s="129"/>
      <c r="T252" s="129"/>
      <c r="U252" s="104"/>
      <c r="V252" s="38">
        <v>177</v>
      </c>
      <c r="W252" s="141"/>
      <c r="X252" s="142"/>
      <c r="Y252" s="143"/>
    </row>
    <row r="253" spans="2:25" ht="18.5" thickBot="1">
      <c r="B253" s="92">
        <v>45443</v>
      </c>
      <c r="C253" s="93"/>
      <c r="D253" s="94"/>
      <c r="E253" s="89" t="s">
        <v>64</v>
      </c>
      <c r="F253" s="90"/>
      <c r="G253" s="91"/>
      <c r="H253" s="147" t="s">
        <v>378</v>
      </c>
      <c r="I253" s="148"/>
      <c r="J253" s="148"/>
      <c r="K253" s="148"/>
      <c r="L253" s="148"/>
      <c r="M253" s="149"/>
      <c r="N253" s="38">
        <v>178</v>
      </c>
      <c r="O253" s="218"/>
      <c r="P253" s="219"/>
      <c r="Q253" s="220"/>
      <c r="R253" s="103"/>
      <c r="S253" s="129"/>
      <c r="T253" s="129"/>
      <c r="U253" s="104"/>
      <c r="V253" s="38">
        <v>179</v>
      </c>
      <c r="W253" s="141"/>
      <c r="X253" s="142"/>
      <c r="Y253" s="143"/>
    </row>
    <row r="254" spans="2:25" ht="18.5" thickBot="1">
      <c r="B254" s="1" t="s">
        <v>75</v>
      </c>
      <c r="O254" s="45"/>
      <c r="P254" s="45"/>
      <c r="Q254" s="45"/>
    </row>
    <row r="255" spans="2:25" ht="18.5" thickBot="1">
      <c r="B255" s="92" t="s">
        <v>68</v>
      </c>
      <c r="C255" s="93"/>
      <c r="D255" s="94"/>
      <c r="E255" s="89" t="s">
        <v>64</v>
      </c>
      <c r="F255" s="90"/>
      <c r="G255" s="91"/>
      <c r="H255" s="147" t="s">
        <v>378</v>
      </c>
      <c r="I255" s="148"/>
      <c r="J255" s="148"/>
      <c r="K255" s="148"/>
      <c r="L255" s="148"/>
      <c r="M255" s="149"/>
      <c r="N255" s="38">
        <v>180</v>
      </c>
      <c r="O255" s="218"/>
      <c r="P255" s="219"/>
      <c r="Q255" s="220"/>
      <c r="R255" s="98"/>
      <c r="S255" s="99"/>
      <c r="T255" s="99"/>
      <c r="U255" s="100"/>
      <c r="V255" s="44"/>
      <c r="W255" s="221">
        <v>111</v>
      </c>
      <c r="X255" s="222"/>
      <c r="Y255" s="223"/>
    </row>
    <row r="256" spans="2:25" ht="18.5" thickBot="1">
      <c r="B256" s="92" t="s">
        <v>69</v>
      </c>
      <c r="C256" s="93"/>
      <c r="D256" s="94"/>
      <c r="E256" s="89" t="s">
        <v>64</v>
      </c>
      <c r="F256" s="90"/>
      <c r="G256" s="91"/>
      <c r="H256" s="147" t="s">
        <v>378</v>
      </c>
      <c r="I256" s="148"/>
      <c r="J256" s="148"/>
      <c r="K256" s="148"/>
      <c r="L256" s="148"/>
      <c r="M256" s="149"/>
      <c r="N256" s="38">
        <v>181</v>
      </c>
      <c r="O256" s="218"/>
      <c r="P256" s="219"/>
      <c r="Q256" s="220"/>
      <c r="R256" s="103"/>
      <c r="S256" s="129"/>
      <c r="T256" s="129"/>
      <c r="U256" s="104"/>
      <c r="V256" s="38">
        <v>182</v>
      </c>
      <c r="W256" s="141"/>
      <c r="X256" s="142"/>
      <c r="Y256" s="143"/>
    </row>
    <row r="257" spans="2:25" ht="18.5" thickBot="1">
      <c r="B257" s="92" t="s">
        <v>70</v>
      </c>
      <c r="C257" s="93"/>
      <c r="D257" s="94"/>
      <c r="E257" s="89" t="s">
        <v>64</v>
      </c>
      <c r="F257" s="90"/>
      <c r="G257" s="91"/>
      <c r="H257" s="147" t="s">
        <v>378</v>
      </c>
      <c r="I257" s="148"/>
      <c r="J257" s="148"/>
      <c r="K257" s="148"/>
      <c r="L257" s="148"/>
      <c r="M257" s="149"/>
      <c r="N257" s="38">
        <v>183</v>
      </c>
      <c r="O257" s="218"/>
      <c r="P257" s="219"/>
      <c r="Q257" s="220"/>
      <c r="R257" s="103"/>
      <c r="S257" s="129"/>
      <c r="T257" s="129"/>
      <c r="U257" s="104"/>
      <c r="V257" s="38">
        <v>184</v>
      </c>
      <c r="W257" s="141"/>
      <c r="X257" s="142"/>
      <c r="Y257" s="143"/>
    </row>
    <row r="258" spans="2:25" ht="18.5" thickBot="1"/>
    <row r="259" spans="2:25" ht="18.5" thickBot="1">
      <c r="D259" s="83" t="s">
        <v>46</v>
      </c>
      <c r="E259" s="83"/>
      <c r="F259" s="83"/>
      <c r="G259" s="2" t="s">
        <v>45</v>
      </c>
      <c r="H259" s="84">
        <v>192</v>
      </c>
      <c r="I259" s="87"/>
      <c r="J259" s="85"/>
    </row>
    <row r="260" spans="2:25" ht="18.5" thickBot="1"/>
    <row r="261" spans="2:25" ht="18.5" thickBot="1">
      <c r="H261" s="84" t="s">
        <v>4</v>
      </c>
      <c r="I261" s="87"/>
      <c r="J261" s="85"/>
      <c r="L261" s="84" t="s">
        <v>8</v>
      </c>
      <c r="M261" s="87"/>
      <c r="N261" s="87"/>
      <c r="O261" s="87"/>
      <c r="P261" s="87"/>
      <c r="Q261" s="87"/>
      <c r="R261" s="85"/>
    </row>
    <row r="262" spans="2:25" ht="18.5" thickBot="1"/>
    <row r="263" spans="2:25" ht="18.5" thickBot="1">
      <c r="G263" s="83" t="s">
        <v>22</v>
      </c>
      <c r="H263" s="83"/>
      <c r="I263" s="83"/>
      <c r="J263" s="83"/>
      <c r="K263" s="88"/>
      <c r="L263" s="89" t="s">
        <v>13</v>
      </c>
      <c r="M263" s="90"/>
      <c r="N263" s="91"/>
      <c r="P263" s="84" t="s">
        <v>21</v>
      </c>
      <c r="Q263" s="87"/>
      <c r="R263" s="87"/>
      <c r="S263" s="87"/>
      <c r="T263" s="87"/>
      <c r="U263" s="85"/>
    </row>
    <row r="264" spans="2:25" ht="18.5" thickBot="1"/>
    <row r="265" spans="2:25" ht="18.5" thickBot="1">
      <c r="C265" s="83" t="s">
        <v>25</v>
      </c>
      <c r="D265" s="83"/>
      <c r="E265" s="88"/>
      <c r="F265" s="84" t="s">
        <v>35</v>
      </c>
      <c r="G265" s="87"/>
      <c r="H265" s="87"/>
      <c r="I265" s="87"/>
      <c r="J265" s="87"/>
      <c r="K265" s="87"/>
      <c r="L265" s="87"/>
      <c r="M265" s="87"/>
      <c r="N265" s="87"/>
      <c r="O265" s="85"/>
      <c r="Q265" s="89" t="s">
        <v>43</v>
      </c>
      <c r="R265" s="91"/>
      <c r="T265" t="s">
        <v>48</v>
      </c>
      <c r="U265" s="89" t="str">
        <f>VLOOKUP(F265,リスト!H$11:I$46,2,FALSE)</f>
        <v>EI</v>
      </c>
      <c r="V265" s="91"/>
    </row>
    <row r="266" spans="2:25" ht="18.5" thickBot="1"/>
    <row r="267" spans="2:25" ht="18.5" thickBot="1">
      <c r="U267" s="83" t="s">
        <v>15</v>
      </c>
      <c r="V267" s="88"/>
      <c r="W267" s="84" t="s">
        <v>329</v>
      </c>
      <c r="X267" s="87"/>
      <c r="Y267" s="85"/>
    </row>
    <row r="268" spans="2:25" ht="18.5" thickBot="1"/>
    <row r="269" spans="2:25" ht="18.5" thickBot="1">
      <c r="B269" s="89" t="s">
        <v>47</v>
      </c>
      <c r="C269" s="90"/>
      <c r="D269" s="91"/>
      <c r="E269" s="89" t="s">
        <v>67</v>
      </c>
      <c r="F269" s="90"/>
      <c r="G269" s="91"/>
      <c r="H269" s="89" t="s">
        <v>71</v>
      </c>
      <c r="I269" s="90"/>
      <c r="J269" s="90"/>
      <c r="K269" s="90"/>
      <c r="L269" s="90"/>
      <c r="M269" s="91"/>
      <c r="N269" s="89" t="s">
        <v>43</v>
      </c>
      <c r="O269" s="90"/>
      <c r="P269" s="90"/>
      <c r="Q269" s="91"/>
      <c r="R269" s="89" t="s">
        <v>72</v>
      </c>
      <c r="S269" s="90"/>
      <c r="T269" s="90"/>
      <c r="U269" s="91"/>
      <c r="V269" s="89" t="s">
        <v>73</v>
      </c>
      <c r="W269" s="90"/>
      <c r="X269" s="90"/>
      <c r="Y269" s="91"/>
    </row>
    <row r="270" spans="2:25" ht="18.5" thickBot="1">
      <c r="B270" s="92">
        <v>45383</v>
      </c>
      <c r="C270" s="93"/>
      <c r="D270" s="94"/>
      <c r="E270" s="89" t="s">
        <v>64</v>
      </c>
      <c r="F270" s="90"/>
      <c r="G270" s="91"/>
      <c r="H270" s="89" t="s">
        <v>74</v>
      </c>
      <c r="I270" s="90"/>
      <c r="J270" s="90"/>
      <c r="K270" s="90"/>
      <c r="L270" s="90"/>
      <c r="M270" s="91"/>
      <c r="N270" s="98"/>
      <c r="O270" s="99"/>
      <c r="P270" s="99"/>
      <c r="Q270" s="100"/>
      <c r="R270" s="98"/>
      <c r="S270" s="99"/>
      <c r="T270" s="99"/>
      <c r="U270" s="100"/>
      <c r="V270" s="98"/>
      <c r="W270" s="99"/>
      <c r="X270" s="99"/>
      <c r="Y270" s="100"/>
    </row>
    <row r="271" spans="2:25" ht="18.5" thickBot="1">
      <c r="B271" s="92">
        <v>45412</v>
      </c>
      <c r="C271" s="93"/>
      <c r="D271" s="94"/>
      <c r="E271" s="89" t="s">
        <v>64</v>
      </c>
      <c r="F271" s="90"/>
      <c r="G271" s="91"/>
      <c r="H271" s="147" t="s">
        <v>379</v>
      </c>
      <c r="I271" s="148"/>
      <c r="J271" s="148"/>
      <c r="K271" s="148"/>
      <c r="L271" s="148"/>
      <c r="M271" s="149"/>
      <c r="N271" s="38">
        <v>185</v>
      </c>
      <c r="O271" s="218"/>
      <c r="P271" s="219"/>
      <c r="Q271" s="220"/>
      <c r="R271" s="103"/>
      <c r="S271" s="129"/>
      <c r="T271" s="129"/>
      <c r="U271" s="104"/>
      <c r="V271" s="38">
        <v>186</v>
      </c>
      <c r="W271" s="141"/>
      <c r="X271" s="142"/>
      <c r="Y271" s="143"/>
    </row>
    <row r="272" spans="2:25" ht="18.5" thickBot="1">
      <c r="B272" s="92">
        <v>45443</v>
      </c>
      <c r="C272" s="93"/>
      <c r="D272" s="94"/>
      <c r="E272" s="89" t="s">
        <v>64</v>
      </c>
      <c r="F272" s="90"/>
      <c r="G272" s="91"/>
      <c r="H272" s="147" t="s">
        <v>379</v>
      </c>
      <c r="I272" s="148"/>
      <c r="J272" s="148"/>
      <c r="K272" s="148"/>
      <c r="L272" s="148"/>
      <c r="M272" s="149"/>
      <c r="N272" s="38">
        <v>187</v>
      </c>
      <c r="O272" s="218"/>
      <c r="P272" s="219"/>
      <c r="Q272" s="220"/>
      <c r="R272" s="103"/>
      <c r="S272" s="129"/>
      <c r="T272" s="129"/>
      <c r="U272" s="104"/>
      <c r="V272" s="38">
        <v>188</v>
      </c>
      <c r="W272" s="141"/>
      <c r="X272" s="142"/>
      <c r="Y272" s="143"/>
    </row>
    <row r="273" spans="2:25" ht="18.5" thickBot="1">
      <c r="B273" s="1" t="s">
        <v>75</v>
      </c>
      <c r="O273" s="45"/>
      <c r="P273" s="45"/>
      <c r="Q273" s="45"/>
    </row>
    <row r="274" spans="2:25" ht="18.5" thickBot="1">
      <c r="B274" s="92" t="s">
        <v>68</v>
      </c>
      <c r="C274" s="93"/>
      <c r="D274" s="94"/>
      <c r="E274" s="89" t="s">
        <v>64</v>
      </c>
      <c r="F274" s="90"/>
      <c r="G274" s="91"/>
      <c r="H274" s="147" t="s">
        <v>379</v>
      </c>
      <c r="I274" s="148"/>
      <c r="J274" s="148"/>
      <c r="K274" s="148"/>
      <c r="L274" s="148"/>
      <c r="M274" s="149"/>
      <c r="N274" s="38">
        <v>189</v>
      </c>
      <c r="O274" s="218"/>
      <c r="P274" s="219"/>
      <c r="Q274" s="220"/>
      <c r="R274" s="98"/>
      <c r="S274" s="99"/>
      <c r="T274" s="99"/>
      <c r="U274" s="100"/>
      <c r="V274" s="44"/>
      <c r="W274" s="221">
        <v>22.2</v>
      </c>
      <c r="X274" s="222"/>
      <c r="Y274" s="223"/>
    </row>
    <row r="275" spans="2:25" ht="18.5" thickBot="1">
      <c r="B275" s="92" t="s">
        <v>69</v>
      </c>
      <c r="C275" s="93"/>
      <c r="D275" s="94"/>
      <c r="E275" s="89" t="s">
        <v>64</v>
      </c>
      <c r="F275" s="90"/>
      <c r="G275" s="91"/>
      <c r="H275" s="147" t="s">
        <v>379</v>
      </c>
      <c r="I275" s="148"/>
      <c r="J275" s="148"/>
      <c r="K275" s="148"/>
      <c r="L275" s="148"/>
      <c r="M275" s="149"/>
      <c r="N275" s="38">
        <v>190</v>
      </c>
      <c r="O275" s="218"/>
      <c r="P275" s="219"/>
      <c r="Q275" s="220"/>
      <c r="R275" s="103"/>
      <c r="S275" s="129"/>
      <c r="T275" s="129"/>
      <c r="U275" s="104"/>
      <c r="V275" s="38">
        <v>191</v>
      </c>
      <c r="W275" s="141"/>
      <c r="X275" s="142"/>
      <c r="Y275" s="143"/>
    </row>
    <row r="276" spans="2:25" ht="18.5" thickBot="1">
      <c r="B276" s="92" t="s">
        <v>70</v>
      </c>
      <c r="C276" s="93"/>
      <c r="D276" s="94"/>
      <c r="E276" s="89" t="s">
        <v>64</v>
      </c>
      <c r="F276" s="90"/>
      <c r="G276" s="91"/>
      <c r="H276" s="147" t="s">
        <v>379</v>
      </c>
      <c r="I276" s="148"/>
      <c r="J276" s="148"/>
      <c r="K276" s="148"/>
      <c r="L276" s="148"/>
      <c r="M276" s="149"/>
      <c r="N276" s="38">
        <v>192</v>
      </c>
      <c r="O276" s="218"/>
      <c r="P276" s="219"/>
      <c r="Q276" s="220"/>
      <c r="R276" s="103"/>
      <c r="S276" s="129"/>
      <c r="T276" s="129"/>
      <c r="U276" s="104"/>
      <c r="V276" s="38">
        <v>193</v>
      </c>
      <c r="W276" s="141"/>
      <c r="X276" s="142"/>
      <c r="Y276" s="143"/>
    </row>
    <row r="277" spans="2:25" ht="18.5" thickBot="1"/>
    <row r="278" spans="2:25" ht="18.5" thickBot="1">
      <c r="D278" s="83" t="s">
        <v>46</v>
      </c>
      <c r="E278" s="83"/>
      <c r="F278" s="83"/>
      <c r="G278" s="2" t="s">
        <v>45</v>
      </c>
      <c r="H278" s="84">
        <v>193</v>
      </c>
      <c r="I278" s="87"/>
      <c r="J278" s="85"/>
    </row>
    <row r="279" spans="2:25" ht="18.5" thickBot="1"/>
    <row r="280" spans="2:25" ht="18.5" thickBot="1">
      <c r="H280" s="84" t="s">
        <v>4</v>
      </c>
      <c r="I280" s="87"/>
      <c r="J280" s="85"/>
      <c r="L280" s="84" t="s">
        <v>8</v>
      </c>
      <c r="M280" s="87"/>
      <c r="N280" s="87"/>
      <c r="O280" s="87"/>
      <c r="P280" s="87"/>
      <c r="Q280" s="87"/>
      <c r="R280" s="85"/>
    </row>
    <row r="281" spans="2:25" ht="18.5" thickBot="1"/>
    <row r="282" spans="2:25" ht="18.5" thickBot="1">
      <c r="G282" s="83" t="s">
        <v>22</v>
      </c>
      <c r="H282" s="83"/>
      <c r="I282" s="83"/>
      <c r="J282" s="83"/>
      <c r="K282" s="88"/>
      <c r="L282" s="89" t="s">
        <v>13</v>
      </c>
      <c r="M282" s="90"/>
      <c r="N282" s="91"/>
      <c r="P282" s="84" t="s">
        <v>21</v>
      </c>
      <c r="Q282" s="87"/>
      <c r="R282" s="87"/>
      <c r="S282" s="87"/>
      <c r="T282" s="87"/>
      <c r="U282" s="85"/>
    </row>
    <row r="283" spans="2:25" ht="18.5" thickBot="1"/>
    <row r="284" spans="2:25" ht="18.5" thickBot="1">
      <c r="C284" s="83" t="s">
        <v>25</v>
      </c>
      <c r="D284" s="83"/>
      <c r="E284" s="88"/>
      <c r="F284" s="84" t="s">
        <v>380</v>
      </c>
      <c r="G284" s="87"/>
      <c r="H284" s="87"/>
      <c r="I284" s="87"/>
      <c r="J284" s="87"/>
      <c r="K284" s="87"/>
      <c r="L284" s="87"/>
      <c r="M284" s="87"/>
      <c r="N284" s="87"/>
      <c r="O284" s="85"/>
      <c r="Q284" s="89" t="s">
        <v>43</v>
      </c>
      <c r="R284" s="91"/>
      <c r="T284" t="s">
        <v>48</v>
      </c>
      <c r="U284" s="89" t="str">
        <f>VLOOKUP(F284,リスト!H$11:I$46,2,FALSE)</f>
        <v>EJ</v>
      </c>
      <c r="V284" s="91"/>
    </row>
    <row r="285" spans="2:25" ht="18.5" thickBot="1"/>
    <row r="286" spans="2:25" ht="18.5" thickBot="1">
      <c r="U286" s="83" t="s">
        <v>15</v>
      </c>
      <c r="V286" s="88"/>
      <c r="W286" s="84" t="s">
        <v>329</v>
      </c>
      <c r="X286" s="87"/>
      <c r="Y286" s="85"/>
    </row>
    <row r="287" spans="2:25" ht="18.5" thickBot="1"/>
    <row r="288" spans="2:25" ht="18.5" thickBot="1">
      <c r="B288" s="89" t="s">
        <v>47</v>
      </c>
      <c r="C288" s="90"/>
      <c r="D288" s="91"/>
      <c r="E288" s="89" t="s">
        <v>67</v>
      </c>
      <c r="F288" s="90"/>
      <c r="G288" s="91"/>
      <c r="H288" s="89" t="s">
        <v>71</v>
      </c>
      <c r="I288" s="90"/>
      <c r="J288" s="90"/>
      <c r="K288" s="90"/>
      <c r="L288" s="90"/>
      <c r="M288" s="91"/>
      <c r="N288" s="89" t="s">
        <v>43</v>
      </c>
      <c r="O288" s="90"/>
      <c r="P288" s="90"/>
      <c r="Q288" s="91"/>
      <c r="R288" s="89" t="s">
        <v>72</v>
      </c>
      <c r="S288" s="90"/>
      <c r="T288" s="90"/>
      <c r="U288" s="91"/>
      <c r="V288" s="89" t="s">
        <v>73</v>
      </c>
      <c r="W288" s="90"/>
      <c r="X288" s="90"/>
      <c r="Y288" s="91"/>
    </row>
    <row r="289" spans="2:25" ht="18.5" thickBot="1">
      <c r="B289" s="92">
        <v>45383</v>
      </c>
      <c r="C289" s="93"/>
      <c r="D289" s="94"/>
      <c r="E289" s="89" t="s">
        <v>64</v>
      </c>
      <c r="F289" s="90"/>
      <c r="G289" s="91"/>
      <c r="H289" s="89" t="s">
        <v>74</v>
      </c>
      <c r="I289" s="90"/>
      <c r="J289" s="90"/>
      <c r="K289" s="90"/>
      <c r="L289" s="90"/>
      <c r="M289" s="91"/>
      <c r="N289" s="98"/>
      <c r="O289" s="99"/>
      <c r="P289" s="99"/>
      <c r="Q289" s="100"/>
      <c r="R289" s="98"/>
      <c r="S289" s="99"/>
      <c r="T289" s="99"/>
      <c r="U289" s="100"/>
      <c r="V289" s="98"/>
      <c r="W289" s="99"/>
      <c r="X289" s="99"/>
      <c r="Y289" s="100"/>
    </row>
    <row r="290" spans="2:25" ht="18.5" thickBot="1">
      <c r="B290" s="92">
        <v>45412</v>
      </c>
      <c r="C290" s="93"/>
      <c r="D290" s="94"/>
      <c r="E290" s="89" t="s">
        <v>64</v>
      </c>
      <c r="F290" s="90"/>
      <c r="G290" s="91"/>
      <c r="H290" s="147" t="s">
        <v>381</v>
      </c>
      <c r="I290" s="148"/>
      <c r="J290" s="148"/>
      <c r="K290" s="148"/>
      <c r="L290" s="148"/>
      <c r="M290" s="149"/>
      <c r="N290" s="38">
        <v>194</v>
      </c>
      <c r="O290" s="218"/>
      <c r="P290" s="219"/>
      <c r="Q290" s="220"/>
      <c r="R290" s="103"/>
      <c r="S290" s="129"/>
      <c r="T290" s="129"/>
      <c r="U290" s="104"/>
      <c r="V290" s="38">
        <v>195</v>
      </c>
      <c r="W290" s="141"/>
      <c r="X290" s="142"/>
      <c r="Y290" s="143"/>
    </row>
    <row r="291" spans="2:25" ht="18.5" thickBot="1">
      <c r="B291" s="92">
        <v>45443</v>
      </c>
      <c r="C291" s="93"/>
      <c r="D291" s="94"/>
      <c r="E291" s="89" t="s">
        <v>64</v>
      </c>
      <c r="F291" s="90"/>
      <c r="G291" s="91"/>
      <c r="H291" s="147" t="s">
        <v>381</v>
      </c>
      <c r="I291" s="148"/>
      <c r="J291" s="148"/>
      <c r="K291" s="148"/>
      <c r="L291" s="148"/>
      <c r="M291" s="149"/>
      <c r="N291" s="38">
        <v>196</v>
      </c>
      <c r="O291" s="218"/>
      <c r="P291" s="219"/>
      <c r="Q291" s="220"/>
      <c r="R291" s="103"/>
      <c r="S291" s="129"/>
      <c r="T291" s="129"/>
      <c r="U291" s="104"/>
      <c r="V291" s="38">
        <v>197</v>
      </c>
      <c r="W291" s="141"/>
      <c r="X291" s="142"/>
      <c r="Y291" s="143"/>
    </row>
    <row r="292" spans="2:25" ht="18.5" thickBot="1">
      <c r="B292" s="1" t="s">
        <v>75</v>
      </c>
      <c r="O292" s="45"/>
      <c r="P292" s="45"/>
      <c r="Q292" s="45"/>
    </row>
    <row r="293" spans="2:25" ht="18.5" thickBot="1">
      <c r="B293" s="92" t="s">
        <v>68</v>
      </c>
      <c r="C293" s="93"/>
      <c r="D293" s="94"/>
      <c r="E293" s="89" t="s">
        <v>64</v>
      </c>
      <c r="F293" s="90"/>
      <c r="G293" s="91"/>
      <c r="H293" s="147" t="s">
        <v>381</v>
      </c>
      <c r="I293" s="148"/>
      <c r="J293" s="148"/>
      <c r="K293" s="148"/>
      <c r="L293" s="148"/>
      <c r="M293" s="149"/>
      <c r="N293" s="38">
        <v>198</v>
      </c>
      <c r="O293" s="218"/>
      <c r="P293" s="219"/>
      <c r="Q293" s="220"/>
      <c r="R293" s="98"/>
      <c r="S293" s="99"/>
      <c r="T293" s="99"/>
      <c r="U293" s="100"/>
      <c r="V293" s="44"/>
      <c r="W293" s="221">
        <v>88.8</v>
      </c>
      <c r="X293" s="222"/>
      <c r="Y293" s="223"/>
    </row>
    <row r="294" spans="2:25" ht="18.5" thickBot="1">
      <c r="B294" s="92" t="s">
        <v>69</v>
      </c>
      <c r="C294" s="93"/>
      <c r="D294" s="94"/>
      <c r="E294" s="89" t="s">
        <v>64</v>
      </c>
      <c r="F294" s="90"/>
      <c r="G294" s="91"/>
      <c r="H294" s="147" t="s">
        <v>381</v>
      </c>
      <c r="I294" s="148"/>
      <c r="J294" s="148"/>
      <c r="K294" s="148"/>
      <c r="L294" s="148"/>
      <c r="M294" s="149"/>
      <c r="N294" s="38">
        <v>199</v>
      </c>
      <c r="O294" s="218"/>
      <c r="P294" s="219"/>
      <c r="Q294" s="220"/>
      <c r="R294" s="103"/>
      <c r="S294" s="129"/>
      <c r="T294" s="129"/>
      <c r="U294" s="104"/>
      <c r="V294" s="38">
        <v>200</v>
      </c>
      <c r="W294" s="141"/>
      <c r="X294" s="142"/>
      <c r="Y294" s="143"/>
    </row>
    <row r="295" spans="2:25" ht="18.5" thickBot="1">
      <c r="B295" s="92" t="s">
        <v>70</v>
      </c>
      <c r="C295" s="93"/>
      <c r="D295" s="94"/>
      <c r="E295" s="89" t="s">
        <v>64</v>
      </c>
      <c r="F295" s="90"/>
      <c r="G295" s="91"/>
      <c r="H295" s="147" t="s">
        <v>381</v>
      </c>
      <c r="I295" s="148"/>
      <c r="J295" s="148"/>
      <c r="K295" s="148"/>
      <c r="L295" s="148"/>
      <c r="M295" s="149"/>
      <c r="N295" s="38">
        <v>201</v>
      </c>
      <c r="O295" s="218"/>
      <c r="P295" s="219"/>
      <c r="Q295" s="220"/>
      <c r="R295" s="103"/>
      <c r="S295" s="129"/>
      <c r="T295" s="129"/>
      <c r="U295" s="104"/>
      <c r="V295" s="38">
        <v>202</v>
      </c>
      <c r="W295" s="141"/>
      <c r="X295" s="142"/>
      <c r="Y295" s="143"/>
    </row>
    <row r="296" spans="2:25" ht="18.5" thickBot="1"/>
    <row r="297" spans="2:25" ht="18.5" thickBot="1">
      <c r="C297" s="83" t="s">
        <v>46</v>
      </c>
      <c r="D297" s="83"/>
      <c r="E297" s="83"/>
      <c r="F297" s="2" t="s">
        <v>45</v>
      </c>
      <c r="G297" s="84">
        <v>194</v>
      </c>
      <c r="H297" s="87"/>
      <c r="I297" s="85"/>
    </row>
    <row r="298" spans="2:25" ht="18.5" thickBot="1">
      <c r="C298" s="2"/>
      <c r="D298" s="2"/>
      <c r="E298" s="2"/>
      <c r="F298" s="2"/>
      <c r="G298" s="50"/>
      <c r="H298" s="50"/>
      <c r="I298" s="51"/>
      <c r="J298" s="52"/>
    </row>
    <row r="299" spans="2:25" ht="18.5" thickBot="1">
      <c r="I299" s="84" t="s">
        <v>4</v>
      </c>
      <c r="J299" s="87"/>
      <c r="K299" s="85"/>
      <c r="M299" s="84" t="s">
        <v>8</v>
      </c>
      <c r="N299" s="87"/>
      <c r="O299" s="87"/>
      <c r="P299" s="87"/>
      <c r="Q299" s="87"/>
      <c r="R299" s="87"/>
      <c r="S299" s="85"/>
    </row>
    <row r="300" spans="2:25" ht="18.5" thickBot="1"/>
    <row r="301" spans="2:25" ht="18.5" thickBot="1">
      <c r="H301" s="83" t="s">
        <v>22</v>
      </c>
      <c r="I301" s="83"/>
      <c r="J301" s="83"/>
      <c r="K301" s="83"/>
      <c r="L301" s="88"/>
      <c r="M301" s="89" t="s">
        <v>13</v>
      </c>
      <c r="N301" s="90"/>
      <c r="O301" s="91"/>
      <c r="Q301" s="84" t="s">
        <v>21</v>
      </c>
      <c r="R301" s="87"/>
      <c r="S301" s="87"/>
      <c r="T301" s="87"/>
      <c r="U301" s="87"/>
      <c r="V301" s="85"/>
    </row>
    <row r="302" spans="2:25" ht="18.5" thickBot="1"/>
    <row r="303" spans="2:25" ht="18.5" thickBot="1">
      <c r="D303" s="83" t="s">
        <v>25</v>
      </c>
      <c r="E303" s="83"/>
      <c r="F303" s="88"/>
      <c r="G303" s="84" t="s">
        <v>34</v>
      </c>
      <c r="H303" s="87"/>
      <c r="I303" s="87"/>
      <c r="J303" s="87"/>
      <c r="K303" s="87"/>
      <c r="L303" s="87"/>
      <c r="M303" s="87"/>
      <c r="N303" s="87"/>
      <c r="O303" s="87"/>
      <c r="P303" s="85"/>
      <c r="R303" s="89" t="s">
        <v>43</v>
      </c>
      <c r="S303" s="91"/>
      <c r="U303" t="s">
        <v>48</v>
      </c>
      <c r="V303" s="89" t="str">
        <f>VLOOKUP(G303,リスト!H$11:I$46,2,FALSE)</f>
        <v>ED</v>
      </c>
      <c r="W303" s="91"/>
    </row>
    <row r="304" spans="2:25" ht="11.5" customHeight="1" thickBot="1"/>
    <row r="305" spans="2:29" ht="18" customHeight="1" thickBot="1">
      <c r="V305" s="83" t="s">
        <v>15</v>
      </c>
      <c r="W305" s="88"/>
      <c r="X305" s="84" t="s">
        <v>18</v>
      </c>
      <c r="Y305" s="87"/>
      <c r="Z305" s="85"/>
    </row>
    <row r="306" spans="2:29" ht="11" customHeight="1" thickBot="1"/>
    <row r="307" spans="2:29" ht="18.5" thickBot="1">
      <c r="C307" s="89" t="s">
        <v>47</v>
      </c>
      <c r="D307" s="90"/>
      <c r="E307" s="91"/>
      <c r="F307" s="89" t="s">
        <v>67</v>
      </c>
      <c r="G307" s="90"/>
      <c r="H307" s="91"/>
      <c r="I307" s="89" t="s">
        <v>71</v>
      </c>
      <c r="J307" s="90"/>
      <c r="K307" s="90"/>
      <c r="L307" s="90"/>
      <c r="M307" s="90"/>
      <c r="N307" s="91"/>
      <c r="O307" s="89" t="s">
        <v>43</v>
      </c>
      <c r="P307" s="90"/>
      <c r="Q307" s="90"/>
      <c r="R307" s="91"/>
      <c r="S307" s="89" t="s">
        <v>72</v>
      </c>
      <c r="T307" s="90"/>
      <c r="U307" s="90"/>
      <c r="V307" s="91"/>
      <c r="W307" s="89" t="s">
        <v>73</v>
      </c>
      <c r="X307" s="90"/>
      <c r="Y307" s="90"/>
      <c r="Z307" s="91"/>
    </row>
    <row r="308" spans="2:29" ht="18.5" thickBot="1">
      <c r="C308" s="92">
        <v>45383</v>
      </c>
      <c r="D308" s="93"/>
      <c r="E308" s="94"/>
      <c r="F308" s="89" t="s">
        <v>64</v>
      </c>
      <c r="G308" s="90"/>
      <c r="H308" s="91"/>
      <c r="I308" s="89" t="s">
        <v>74</v>
      </c>
      <c r="J308" s="90"/>
      <c r="K308" s="90"/>
      <c r="L308" s="90"/>
      <c r="M308" s="90"/>
      <c r="N308" s="91"/>
      <c r="O308" s="98"/>
      <c r="P308" s="99"/>
      <c r="Q308" s="99"/>
      <c r="R308" s="100"/>
      <c r="S308" s="98"/>
      <c r="T308" s="99"/>
      <c r="U308" s="99"/>
      <c r="V308" s="100"/>
      <c r="W308" s="38">
        <v>203</v>
      </c>
      <c r="X308" s="103"/>
      <c r="Y308" s="129"/>
      <c r="Z308" s="104"/>
      <c r="AA308" s="1" t="s">
        <v>217</v>
      </c>
    </row>
    <row r="309" spans="2:29" ht="18.5" thickBot="1">
      <c r="C309" s="92">
        <v>45412</v>
      </c>
      <c r="D309" s="93"/>
      <c r="E309" s="94"/>
      <c r="F309" s="89" t="s">
        <v>64</v>
      </c>
      <c r="G309" s="90"/>
      <c r="H309" s="91"/>
      <c r="I309" s="84" t="s">
        <v>169</v>
      </c>
      <c r="J309" s="87"/>
      <c r="K309" s="87"/>
      <c r="L309" s="87"/>
      <c r="M309" s="87"/>
      <c r="N309" s="85"/>
      <c r="O309" s="38">
        <v>204</v>
      </c>
      <c r="P309" s="103"/>
      <c r="Q309" s="129"/>
      <c r="R309" s="104"/>
      <c r="S309" s="103"/>
      <c r="T309" s="129"/>
      <c r="U309" s="129"/>
      <c r="V309" s="104"/>
      <c r="W309" s="38">
        <v>205</v>
      </c>
      <c r="X309" s="103"/>
      <c r="Y309" s="129"/>
      <c r="Z309" s="104"/>
    </row>
    <row r="310" spans="2:29" ht="18.5" thickBot="1">
      <c r="C310" s="92">
        <v>45443</v>
      </c>
      <c r="D310" s="93"/>
      <c r="E310" s="94"/>
      <c r="F310" s="89" t="s">
        <v>64</v>
      </c>
      <c r="G310" s="90"/>
      <c r="H310" s="91"/>
      <c r="I310" s="84"/>
      <c r="J310" s="87"/>
      <c r="K310" s="87"/>
      <c r="L310" s="87"/>
      <c r="M310" s="87"/>
      <c r="N310" s="85"/>
      <c r="O310" s="103"/>
      <c r="P310" s="129"/>
      <c r="Q310" s="129"/>
      <c r="R310" s="104"/>
      <c r="S310" s="103"/>
      <c r="T310" s="129"/>
      <c r="U310" s="129"/>
      <c r="V310" s="104"/>
      <c r="W310" s="38">
        <v>206</v>
      </c>
      <c r="X310" s="103"/>
      <c r="Y310" s="129"/>
      <c r="Z310" s="104"/>
    </row>
    <row r="311" spans="2:29" ht="18.5" thickBot="1">
      <c r="C311" s="1" t="s">
        <v>75</v>
      </c>
    </row>
    <row r="312" spans="2:29" ht="18.5" thickBot="1">
      <c r="C312" s="92" t="s">
        <v>68</v>
      </c>
      <c r="D312" s="93"/>
      <c r="E312" s="94"/>
      <c r="F312" s="89" t="s">
        <v>64</v>
      </c>
      <c r="G312" s="90"/>
      <c r="H312" s="91"/>
      <c r="I312" s="84"/>
      <c r="J312" s="87"/>
      <c r="K312" s="87"/>
      <c r="L312" s="87"/>
      <c r="M312" s="87"/>
      <c r="N312" s="85"/>
      <c r="O312" s="103"/>
      <c r="P312" s="129"/>
      <c r="Q312" s="129"/>
      <c r="R312" s="104"/>
      <c r="S312" s="98"/>
      <c r="T312" s="99"/>
      <c r="U312" s="99"/>
      <c r="V312" s="100"/>
      <c r="W312" s="44"/>
      <c r="X312" s="212">
        <v>14</v>
      </c>
      <c r="Y312" s="213"/>
      <c r="Z312" s="214"/>
    </row>
    <row r="313" spans="2:29" ht="18.5" thickBot="1">
      <c r="C313" s="92" t="s">
        <v>69</v>
      </c>
      <c r="D313" s="93"/>
      <c r="E313" s="94"/>
      <c r="F313" s="89" t="s">
        <v>64</v>
      </c>
      <c r="G313" s="90"/>
      <c r="H313" s="91"/>
      <c r="I313" s="84"/>
      <c r="J313" s="87"/>
      <c r="K313" s="87"/>
      <c r="L313" s="87"/>
      <c r="M313" s="87"/>
      <c r="N313" s="85"/>
      <c r="O313" s="103"/>
      <c r="P313" s="129"/>
      <c r="Q313" s="129"/>
      <c r="R313" s="104"/>
      <c r="S313" s="103"/>
      <c r="T313" s="129"/>
      <c r="U313" s="129"/>
      <c r="V313" s="104"/>
      <c r="W313" s="44"/>
      <c r="X313" s="103"/>
      <c r="Y313" s="129"/>
      <c r="Z313" s="104"/>
    </row>
    <row r="314" spans="2:29" ht="18.5" thickBot="1">
      <c r="C314" s="92" t="s">
        <v>70</v>
      </c>
      <c r="D314" s="93"/>
      <c r="E314" s="94"/>
      <c r="F314" s="89" t="s">
        <v>64</v>
      </c>
      <c r="G314" s="90"/>
      <c r="H314" s="91"/>
      <c r="I314" s="84" t="s">
        <v>169</v>
      </c>
      <c r="J314" s="87"/>
      <c r="K314" s="87"/>
      <c r="L314" s="87"/>
      <c r="M314" s="87"/>
      <c r="N314" s="85"/>
      <c r="O314" s="38">
        <v>207</v>
      </c>
      <c r="P314" s="103"/>
      <c r="Q314" s="129"/>
      <c r="R314" s="104"/>
      <c r="S314" s="103"/>
      <c r="T314" s="129"/>
      <c r="U314" s="129"/>
      <c r="V314" s="104"/>
      <c r="W314" s="38">
        <v>208</v>
      </c>
      <c r="X314" s="103"/>
      <c r="Y314" s="129"/>
      <c r="Z314" s="104"/>
    </row>
    <row r="315" spans="2:29" ht="18.5" thickBot="1">
      <c r="C315" s="92" t="s">
        <v>70</v>
      </c>
      <c r="D315" s="93"/>
      <c r="E315" s="94"/>
      <c r="F315" s="89" t="s">
        <v>64</v>
      </c>
      <c r="G315" s="90"/>
      <c r="H315" s="91"/>
      <c r="I315" s="84" t="s">
        <v>170</v>
      </c>
      <c r="J315" s="87"/>
      <c r="K315" s="87"/>
      <c r="L315" s="87"/>
      <c r="M315" s="87"/>
      <c r="N315" s="85"/>
      <c r="O315" s="103"/>
      <c r="P315" s="129"/>
      <c r="Q315" s="129"/>
      <c r="R315" s="104"/>
      <c r="S315" s="38">
        <v>209</v>
      </c>
      <c r="T315" s="103"/>
      <c r="U315" s="129"/>
      <c r="V315" s="104"/>
      <c r="W315" s="38">
        <v>210</v>
      </c>
      <c r="X315" s="103"/>
      <c r="Y315" s="129"/>
      <c r="Z315" s="104"/>
    </row>
    <row r="318" spans="2:29" ht="18" customHeight="1">
      <c r="B318" s="77" t="s">
        <v>453</v>
      </c>
      <c r="C318" s="68"/>
      <c r="D318" s="68"/>
      <c r="E318" s="68"/>
      <c r="F318" s="68"/>
      <c r="G318" s="68"/>
      <c r="H318" s="68"/>
      <c r="I318" s="68"/>
      <c r="J318" s="68"/>
      <c r="K318" s="68"/>
      <c r="L318" s="68"/>
      <c r="M318" s="68"/>
      <c r="N318" s="68"/>
      <c r="O318" s="68"/>
      <c r="P318" s="68"/>
      <c r="Q318" s="68"/>
      <c r="R318" s="68"/>
      <c r="S318" s="68"/>
      <c r="T318" s="68"/>
      <c r="U318" s="68"/>
      <c r="V318" s="68"/>
      <c r="W318" s="68"/>
      <c r="X318" s="69"/>
      <c r="Y318" s="69"/>
      <c r="Z318" s="69"/>
      <c r="AA318" s="69"/>
      <c r="AB318" s="69"/>
      <c r="AC318" s="69"/>
    </row>
    <row r="320" spans="2:29" ht="18.5" thickBot="1"/>
    <row r="321" spans="2:73" ht="18.5" thickBot="1">
      <c r="D321" s="83" t="s">
        <v>46</v>
      </c>
      <c r="E321" s="83"/>
      <c r="F321" s="83"/>
      <c r="G321" s="2" t="s">
        <v>45</v>
      </c>
      <c r="H321" s="84">
        <v>195</v>
      </c>
      <c r="I321" s="87"/>
      <c r="J321" s="85"/>
    </row>
    <row r="322" spans="2:73" ht="18.5" thickBot="1"/>
    <row r="323" spans="2:73" ht="18.5" thickBot="1">
      <c r="E323" s="89" t="s">
        <v>150</v>
      </c>
      <c r="F323" s="90"/>
      <c r="G323" s="91"/>
      <c r="H323" s="89" t="s">
        <v>4</v>
      </c>
      <c r="I323" s="90"/>
      <c r="J323" s="91"/>
      <c r="L323" s="84" t="s">
        <v>92</v>
      </c>
      <c r="M323" s="87"/>
      <c r="N323" s="87"/>
      <c r="O323" s="87"/>
      <c r="P323" s="87"/>
      <c r="Q323" s="87"/>
      <c r="R323" s="87"/>
      <c r="S323" s="87"/>
      <c r="T323" s="85"/>
    </row>
    <row r="324" spans="2:73" ht="18.5" thickBot="1"/>
    <row r="325" spans="2:73" ht="18.5" thickBot="1">
      <c r="G325" s="83" t="s">
        <v>22</v>
      </c>
      <c r="H325" s="83"/>
      <c r="I325" s="83"/>
      <c r="J325" s="83"/>
      <c r="K325" s="83"/>
      <c r="L325" s="89" t="s">
        <v>13</v>
      </c>
      <c r="M325" s="90"/>
      <c r="N325" s="91"/>
      <c r="P325" s="84" t="s">
        <v>21</v>
      </c>
      <c r="Q325" s="87"/>
      <c r="R325" s="87"/>
      <c r="S325" s="87"/>
      <c r="T325" s="87"/>
      <c r="U325" s="85"/>
    </row>
    <row r="327" spans="2:73">
      <c r="B327" s="1" t="s">
        <v>382</v>
      </c>
    </row>
    <row r="328" spans="2:73" ht="18.5" thickBot="1"/>
    <row r="329" spans="2:73" ht="18.5" thickBot="1">
      <c r="B329" s="159" t="s">
        <v>135</v>
      </c>
      <c r="C329" s="160"/>
      <c r="D329" s="160"/>
      <c r="E329" s="160"/>
      <c r="F329" s="161"/>
      <c r="G329" s="89" t="s">
        <v>64</v>
      </c>
      <c r="H329" s="90"/>
      <c r="I329" s="91"/>
      <c r="J329" s="89" t="s">
        <v>64</v>
      </c>
      <c r="K329" s="90"/>
      <c r="L329" s="91"/>
      <c r="M329" s="2" t="s">
        <v>254</v>
      </c>
      <c r="N329" s="89" t="s">
        <v>64</v>
      </c>
      <c r="O329" s="90"/>
      <c r="P329" s="91"/>
      <c r="Q329" s="89" t="s">
        <v>64</v>
      </c>
      <c r="R329" s="90"/>
      <c r="S329" s="91"/>
      <c r="T329" s="89" t="s">
        <v>64</v>
      </c>
      <c r="U329" s="90"/>
      <c r="V329" s="91"/>
      <c r="W329" s="89" t="s">
        <v>64</v>
      </c>
      <c r="X329" s="90"/>
      <c r="Y329" s="91"/>
      <c r="AX329" s="89" t="s">
        <v>227</v>
      </c>
      <c r="AY329" s="90"/>
      <c r="AZ329" s="91"/>
      <c r="BG329" s="89" t="s">
        <v>227</v>
      </c>
      <c r="BH329" s="90"/>
      <c r="BI329" s="90"/>
      <c r="BJ329" s="91"/>
      <c r="BK329" s="89" t="s">
        <v>227</v>
      </c>
      <c r="BL329" s="90"/>
      <c r="BM329" s="90"/>
      <c r="BN329" s="91"/>
      <c r="BO329" s="89" t="s">
        <v>227</v>
      </c>
      <c r="BP329" s="90"/>
      <c r="BQ329" s="90"/>
      <c r="BR329" s="91"/>
      <c r="BS329" s="89" t="s">
        <v>232</v>
      </c>
      <c r="BT329" s="90"/>
      <c r="BU329" s="91"/>
    </row>
    <row r="330" spans="2:73" ht="18.5" thickBot="1">
      <c r="B330" s="162"/>
      <c r="C330" s="208"/>
      <c r="D330" s="208"/>
      <c r="E330" s="208"/>
      <c r="F330" s="163"/>
      <c r="G330" s="89" t="s">
        <v>280</v>
      </c>
      <c r="H330" s="90"/>
      <c r="I330" s="91"/>
      <c r="J330" s="89" t="s">
        <v>281</v>
      </c>
      <c r="K330" s="90"/>
      <c r="L330" s="91"/>
      <c r="M330" s="2" t="s">
        <v>254</v>
      </c>
      <c r="N330" s="89" t="s">
        <v>292</v>
      </c>
      <c r="O330" s="90"/>
      <c r="P330" s="91"/>
      <c r="Q330" s="89" t="s">
        <v>293</v>
      </c>
      <c r="R330" s="90"/>
      <c r="S330" s="91"/>
      <c r="T330" s="89" t="s">
        <v>294</v>
      </c>
      <c r="U330" s="90"/>
      <c r="V330" s="91"/>
      <c r="W330" s="89" t="s">
        <v>233</v>
      </c>
      <c r="X330" s="90"/>
      <c r="Y330" s="91"/>
      <c r="AX330" s="89" t="s">
        <v>226</v>
      </c>
      <c r="AY330" s="90"/>
      <c r="AZ330" s="91"/>
      <c r="BG330" s="89" t="s">
        <v>224</v>
      </c>
      <c r="BH330" s="90"/>
      <c r="BI330" s="90"/>
      <c r="BJ330" s="91"/>
      <c r="BK330" s="89" t="s">
        <v>225</v>
      </c>
      <c r="BL330" s="90"/>
      <c r="BM330" s="90"/>
      <c r="BN330" s="91"/>
      <c r="BO330" s="89" t="s">
        <v>226</v>
      </c>
      <c r="BP330" s="90"/>
      <c r="BQ330" s="90"/>
      <c r="BR330" s="91"/>
      <c r="BS330" s="89" t="s">
        <v>233</v>
      </c>
      <c r="BT330" s="90"/>
      <c r="BU330" s="91"/>
    </row>
    <row r="331" spans="2:73" ht="18.5" thickBot="1">
      <c r="B331" s="138" t="s">
        <v>234</v>
      </c>
      <c r="C331" s="139"/>
      <c r="D331" s="139"/>
      <c r="E331" s="139"/>
      <c r="F331" s="140"/>
      <c r="G331" s="38">
        <v>211</v>
      </c>
      <c r="H331" s="103"/>
      <c r="I331" s="104"/>
      <c r="J331" s="38">
        <v>212</v>
      </c>
      <c r="K331" s="103"/>
      <c r="L331" s="104"/>
      <c r="M331" s="2" t="s">
        <v>254</v>
      </c>
      <c r="N331" s="38">
        <v>213</v>
      </c>
      <c r="O331" s="103"/>
      <c r="P331" s="104"/>
      <c r="Q331" s="38">
        <v>214</v>
      </c>
      <c r="R331" s="103"/>
      <c r="S331" s="104"/>
      <c r="T331" s="38">
        <v>215</v>
      </c>
      <c r="U331" s="103"/>
      <c r="V331" s="104"/>
      <c r="W331" s="38">
        <v>216</v>
      </c>
      <c r="X331" s="103"/>
      <c r="Y331" s="104"/>
      <c r="AX331" s="103">
        <v>585550</v>
      </c>
      <c r="AY331" s="129"/>
      <c r="AZ331" s="104"/>
      <c r="BG331" s="103">
        <v>40500</v>
      </c>
      <c r="BH331" s="129"/>
      <c r="BI331" s="129"/>
      <c r="BJ331" s="104"/>
      <c r="BK331" s="103">
        <v>45000</v>
      </c>
      <c r="BL331" s="129"/>
      <c r="BM331" s="129"/>
      <c r="BN331" s="104"/>
      <c r="BO331" s="103">
        <v>49500</v>
      </c>
      <c r="BP331" s="129"/>
      <c r="BQ331" s="129"/>
      <c r="BR331" s="104"/>
      <c r="BS331" s="103">
        <f>SUM(G331:BR331)</f>
        <v>721831</v>
      </c>
      <c r="BT331" s="129"/>
      <c r="BU331" s="104"/>
    </row>
    <row r="332" spans="2:73" ht="18.5" thickBot="1">
      <c r="B332" s="138" t="s">
        <v>235</v>
      </c>
      <c r="C332" s="139"/>
      <c r="D332" s="139"/>
      <c r="E332" s="139"/>
      <c r="F332" s="140"/>
      <c r="G332" s="38">
        <v>217</v>
      </c>
      <c r="H332" s="103"/>
      <c r="I332" s="104"/>
      <c r="J332" s="38">
        <v>218</v>
      </c>
      <c r="K332" s="103"/>
      <c r="L332" s="104"/>
      <c r="M332" s="2" t="s">
        <v>254</v>
      </c>
      <c r="N332" s="38">
        <v>219</v>
      </c>
      <c r="O332" s="103"/>
      <c r="P332" s="104"/>
      <c r="Q332" s="38">
        <v>220</v>
      </c>
      <c r="R332" s="103"/>
      <c r="S332" s="104"/>
      <c r="T332" s="38">
        <v>221</v>
      </c>
      <c r="U332" s="103"/>
      <c r="V332" s="104"/>
      <c r="W332" s="38">
        <v>222</v>
      </c>
      <c r="X332" s="103"/>
      <c r="Y332" s="104"/>
      <c r="AX332" s="103">
        <v>103950</v>
      </c>
      <c r="AY332" s="129"/>
      <c r="AZ332" s="104"/>
      <c r="BG332" s="103">
        <v>45</v>
      </c>
      <c r="BH332" s="129"/>
      <c r="BI332" s="129"/>
      <c r="BJ332" s="104"/>
      <c r="BK332" s="103">
        <v>50</v>
      </c>
      <c r="BL332" s="129"/>
      <c r="BM332" s="129"/>
      <c r="BN332" s="104"/>
      <c r="BO332" s="103">
        <v>55</v>
      </c>
      <c r="BP332" s="129"/>
      <c r="BQ332" s="129"/>
      <c r="BR332" s="104"/>
      <c r="BS332" s="103">
        <f>SUM(G332:BR332)</f>
        <v>105417</v>
      </c>
      <c r="BT332" s="129"/>
      <c r="BU332" s="104"/>
    </row>
    <row r="333" spans="2:73" ht="32.5" customHeight="1" thickBot="1">
      <c r="B333" s="207" t="s">
        <v>236</v>
      </c>
      <c r="C333" s="139"/>
      <c r="D333" s="139"/>
      <c r="E333" s="139"/>
      <c r="F333" s="140"/>
      <c r="G333" s="38">
        <v>223</v>
      </c>
      <c r="H333" s="103"/>
      <c r="I333" s="104"/>
      <c r="J333" s="38">
        <v>224</v>
      </c>
      <c r="K333" s="103"/>
      <c r="L333" s="104"/>
      <c r="M333" s="2" t="s">
        <v>254</v>
      </c>
      <c r="N333" s="38">
        <v>225</v>
      </c>
      <c r="O333" s="103"/>
      <c r="P333" s="104"/>
      <c r="Q333" s="38">
        <v>226</v>
      </c>
      <c r="R333" s="103"/>
      <c r="S333" s="104"/>
      <c r="T333" s="38">
        <v>227</v>
      </c>
      <c r="U333" s="103"/>
      <c r="V333" s="104"/>
      <c r="W333" s="38">
        <v>228</v>
      </c>
      <c r="X333" s="103"/>
      <c r="Y333" s="104"/>
      <c r="AX333" s="103">
        <f>SUM(AX331:AZ332)</f>
        <v>689500</v>
      </c>
      <c r="AY333" s="129"/>
      <c r="AZ333" s="104"/>
      <c r="BG333" s="103">
        <v>900</v>
      </c>
      <c r="BH333" s="129"/>
      <c r="BI333" s="129"/>
      <c r="BJ333" s="104"/>
      <c r="BK333" s="103">
        <v>900</v>
      </c>
      <c r="BL333" s="129"/>
      <c r="BM333" s="129"/>
      <c r="BN333" s="104"/>
      <c r="BO333" s="103">
        <v>900</v>
      </c>
      <c r="BP333" s="129"/>
      <c r="BQ333" s="129"/>
      <c r="BR333" s="104"/>
      <c r="BS333" s="103">
        <v>971</v>
      </c>
      <c r="BT333" s="129"/>
      <c r="BU333" s="104"/>
    </row>
    <row r="334" spans="2:73" ht="18.5" thickBot="1">
      <c r="B334" s="138" t="s">
        <v>237</v>
      </c>
      <c r="C334" s="139"/>
      <c r="D334" s="139"/>
      <c r="E334" s="139"/>
      <c r="F334" s="140"/>
      <c r="G334" s="38">
        <v>229</v>
      </c>
      <c r="H334" s="103"/>
      <c r="I334" s="104"/>
      <c r="J334" s="38">
        <v>230</v>
      </c>
      <c r="K334" s="103"/>
      <c r="L334" s="104"/>
      <c r="M334" s="2" t="s">
        <v>254</v>
      </c>
      <c r="N334" s="38">
        <v>231</v>
      </c>
      <c r="O334" s="103"/>
      <c r="P334" s="104"/>
      <c r="Q334" s="38">
        <v>232</v>
      </c>
      <c r="R334" s="103"/>
      <c r="S334" s="104"/>
      <c r="T334" s="38">
        <v>233</v>
      </c>
      <c r="U334" s="103"/>
      <c r="V334" s="104"/>
      <c r="W334" s="38">
        <v>234</v>
      </c>
      <c r="X334" s="103"/>
      <c r="Y334" s="104"/>
      <c r="AX334" s="103">
        <v>49500</v>
      </c>
      <c r="AY334" s="129"/>
      <c r="AZ334" s="104"/>
      <c r="BG334" s="103">
        <v>40500</v>
      </c>
      <c r="BH334" s="129"/>
      <c r="BI334" s="129"/>
      <c r="BJ334" s="104"/>
      <c r="BK334" s="103">
        <v>45000</v>
      </c>
      <c r="BL334" s="129"/>
      <c r="BM334" s="129"/>
      <c r="BN334" s="104"/>
      <c r="BO334" s="103">
        <v>49500</v>
      </c>
      <c r="BP334" s="129"/>
      <c r="BQ334" s="129"/>
      <c r="BR334" s="104"/>
      <c r="BS334" s="103">
        <f>SUM(G334:BR334)</f>
        <v>185889</v>
      </c>
      <c r="BT334" s="129"/>
      <c r="BU334" s="104"/>
    </row>
    <row r="335" spans="2:73" ht="18.5" thickBot="1">
      <c r="B335" s="138" t="s">
        <v>383</v>
      </c>
      <c r="C335" s="139"/>
      <c r="D335" s="139"/>
      <c r="E335" s="139"/>
      <c r="F335" s="140"/>
      <c r="G335" s="38">
        <v>235</v>
      </c>
      <c r="H335" s="141"/>
      <c r="I335" s="143"/>
      <c r="J335" s="38">
        <v>236</v>
      </c>
      <c r="K335" s="141"/>
      <c r="L335" s="143"/>
      <c r="M335" s="2" t="s">
        <v>254</v>
      </c>
      <c r="N335" s="38">
        <v>237</v>
      </c>
      <c r="O335" s="141"/>
      <c r="P335" s="143"/>
      <c r="Q335" s="38">
        <v>238</v>
      </c>
      <c r="R335" s="141"/>
      <c r="S335" s="143"/>
      <c r="T335" s="38">
        <v>239</v>
      </c>
      <c r="U335" s="141"/>
      <c r="V335" s="143"/>
      <c r="W335" s="38">
        <v>240</v>
      </c>
      <c r="X335" s="141"/>
      <c r="Y335" s="143"/>
      <c r="AX335" s="39"/>
      <c r="AY335" s="40"/>
      <c r="AZ335" s="41"/>
      <c r="BG335" s="39"/>
      <c r="BH335" s="40"/>
      <c r="BI335" s="40"/>
      <c r="BJ335" s="41"/>
      <c r="BK335" s="39"/>
      <c r="BL335" s="40"/>
      <c r="BM335" s="40"/>
      <c r="BN335" s="41"/>
      <c r="BO335" s="39"/>
      <c r="BP335" s="40"/>
      <c r="BQ335" s="40"/>
      <c r="BR335" s="41"/>
      <c r="BS335" s="39"/>
      <c r="BT335" s="40"/>
      <c r="BU335" s="41"/>
    </row>
    <row r="336" spans="2:73" ht="18.5" thickBot="1">
      <c r="B336" s="138" t="s">
        <v>384</v>
      </c>
      <c r="C336" s="139"/>
      <c r="D336" s="139"/>
      <c r="E336" s="139"/>
      <c r="F336" s="140"/>
      <c r="G336" s="38">
        <v>241</v>
      </c>
      <c r="H336" s="141"/>
      <c r="I336" s="143"/>
      <c r="J336" s="38">
        <v>242</v>
      </c>
      <c r="K336" s="141"/>
      <c r="L336" s="143"/>
      <c r="M336" s="2" t="s">
        <v>254</v>
      </c>
      <c r="N336" s="38">
        <v>243</v>
      </c>
      <c r="O336" s="141"/>
      <c r="P336" s="143"/>
      <c r="Q336" s="38">
        <v>244</v>
      </c>
      <c r="R336" s="141"/>
      <c r="S336" s="143"/>
      <c r="T336" s="38">
        <v>245</v>
      </c>
      <c r="U336" s="141"/>
      <c r="V336" s="143"/>
      <c r="W336" s="38">
        <v>246</v>
      </c>
      <c r="X336" s="141"/>
      <c r="Y336" s="143"/>
      <c r="AX336" s="39"/>
      <c r="AY336" s="40"/>
      <c r="AZ336" s="41"/>
      <c r="BG336" s="39"/>
      <c r="BH336" s="40"/>
      <c r="BI336" s="40"/>
      <c r="BJ336" s="41"/>
      <c r="BK336" s="39"/>
      <c r="BL336" s="40"/>
      <c r="BM336" s="40"/>
      <c r="BN336" s="41"/>
      <c r="BO336" s="39"/>
      <c r="BP336" s="40"/>
      <c r="BQ336" s="40"/>
      <c r="BR336" s="41"/>
      <c r="BS336" s="39"/>
      <c r="BT336" s="40"/>
      <c r="BU336" s="41"/>
    </row>
    <row r="337" spans="2:73" ht="18.5" thickBot="1">
      <c r="B337" s="138" t="s">
        <v>385</v>
      </c>
      <c r="C337" s="139"/>
      <c r="D337" s="139"/>
      <c r="E337" s="139"/>
      <c r="F337" s="140"/>
      <c r="G337" s="38">
        <v>247</v>
      </c>
      <c r="H337" s="141"/>
      <c r="I337" s="143"/>
      <c r="J337" s="38">
        <v>248</v>
      </c>
      <c r="K337" s="141"/>
      <c r="L337" s="143"/>
      <c r="M337" s="2" t="s">
        <v>254</v>
      </c>
      <c r="N337" s="38">
        <v>249</v>
      </c>
      <c r="O337" s="141"/>
      <c r="P337" s="143"/>
      <c r="Q337" s="38">
        <v>250</v>
      </c>
      <c r="R337" s="141"/>
      <c r="S337" s="143"/>
      <c r="T337" s="38">
        <v>251</v>
      </c>
      <c r="U337" s="141"/>
      <c r="V337" s="143"/>
      <c r="W337" s="38">
        <v>252</v>
      </c>
      <c r="X337" s="141"/>
      <c r="Y337" s="143"/>
      <c r="AX337" s="39"/>
      <c r="AY337" s="40"/>
      <c r="AZ337" s="41"/>
      <c r="BG337" s="39"/>
      <c r="BH337" s="40"/>
      <c r="BI337" s="40"/>
      <c r="BJ337" s="41"/>
      <c r="BK337" s="39"/>
      <c r="BL337" s="40"/>
      <c r="BM337" s="40"/>
      <c r="BN337" s="41"/>
      <c r="BO337" s="39"/>
      <c r="BP337" s="40"/>
      <c r="BQ337" s="40"/>
      <c r="BR337" s="41"/>
      <c r="BS337" s="39"/>
      <c r="BT337" s="40"/>
      <c r="BU337" s="41"/>
    </row>
    <row r="338" spans="2:73" ht="18.5" thickBot="1">
      <c r="B338" s="138" t="s">
        <v>386</v>
      </c>
      <c r="C338" s="139"/>
      <c r="D338" s="139"/>
      <c r="E338" s="139"/>
      <c r="F338" s="140"/>
      <c r="G338" s="38">
        <v>253</v>
      </c>
      <c r="H338" s="103"/>
      <c r="I338" s="104"/>
      <c r="J338" s="38">
        <v>254</v>
      </c>
      <c r="K338" s="103"/>
      <c r="L338" s="104"/>
      <c r="M338" s="2" t="s">
        <v>254</v>
      </c>
      <c r="N338" s="38">
        <v>255</v>
      </c>
      <c r="O338" s="103"/>
      <c r="P338" s="104"/>
      <c r="Q338" s="38">
        <v>256</v>
      </c>
      <c r="R338" s="103"/>
      <c r="S338" s="104"/>
      <c r="T338" s="38">
        <v>257</v>
      </c>
      <c r="U338" s="103"/>
      <c r="V338" s="104"/>
      <c r="W338" s="38">
        <v>258</v>
      </c>
      <c r="X338" s="103"/>
      <c r="Y338" s="104"/>
      <c r="AX338" s="103">
        <v>49500</v>
      </c>
      <c r="AY338" s="129"/>
      <c r="AZ338" s="104"/>
      <c r="BG338" s="103">
        <v>11</v>
      </c>
      <c r="BH338" s="129"/>
      <c r="BI338" s="129"/>
      <c r="BJ338" s="104"/>
      <c r="BK338" s="103">
        <v>10</v>
      </c>
      <c r="BL338" s="129"/>
      <c r="BM338" s="129"/>
      <c r="BN338" s="104"/>
      <c r="BO338" s="103">
        <v>11</v>
      </c>
      <c r="BP338" s="129"/>
      <c r="BQ338" s="129"/>
      <c r="BR338" s="104"/>
      <c r="BS338" s="103">
        <v>11</v>
      </c>
      <c r="BT338" s="129"/>
      <c r="BU338" s="104"/>
    </row>
    <row r="339" spans="2:73" ht="18.5" thickBot="1">
      <c r="B339" s="138" t="s">
        <v>238</v>
      </c>
      <c r="C339" s="139"/>
      <c r="D339" s="139"/>
      <c r="E339" s="139"/>
      <c r="F339" s="140"/>
      <c r="G339" s="38">
        <v>259</v>
      </c>
      <c r="H339" s="103"/>
      <c r="I339" s="104"/>
      <c r="J339" s="38">
        <v>260</v>
      </c>
      <c r="K339" s="103"/>
      <c r="L339" s="104"/>
      <c r="M339" s="2" t="s">
        <v>254</v>
      </c>
      <c r="N339" s="38">
        <v>261</v>
      </c>
      <c r="O339" s="103"/>
      <c r="P339" s="104"/>
      <c r="Q339" s="38">
        <v>262</v>
      </c>
      <c r="R339" s="103"/>
      <c r="S339" s="104"/>
      <c r="T339" s="38">
        <v>263</v>
      </c>
      <c r="U339" s="103"/>
      <c r="V339" s="104"/>
      <c r="W339" s="38">
        <v>264</v>
      </c>
      <c r="X339" s="103"/>
      <c r="Y339" s="104"/>
      <c r="AX339" s="103">
        <v>100000</v>
      </c>
      <c r="AY339" s="129"/>
      <c r="AZ339" s="104"/>
      <c r="BG339" s="103">
        <v>3682</v>
      </c>
      <c r="BH339" s="129"/>
      <c r="BI339" s="129"/>
      <c r="BJ339" s="104"/>
      <c r="BK339" s="103">
        <v>4500</v>
      </c>
      <c r="BL339" s="129"/>
      <c r="BM339" s="129"/>
      <c r="BN339" s="104"/>
      <c r="BO339" s="103">
        <v>4500</v>
      </c>
      <c r="BP339" s="129"/>
      <c r="BQ339" s="129"/>
      <c r="BR339" s="104"/>
      <c r="BS339" s="103">
        <v>45000</v>
      </c>
      <c r="BT339" s="129"/>
      <c r="BU339" s="104"/>
    </row>
    <row r="341" spans="2:73">
      <c r="B341" s="1" t="s">
        <v>239</v>
      </c>
    </row>
    <row r="342" spans="2:73" ht="18.5" thickBot="1">
      <c r="B342" s="1"/>
    </row>
    <row r="343" spans="2:73" ht="18.5" thickBot="1">
      <c r="D343" s="83" t="s">
        <v>46</v>
      </c>
      <c r="E343" s="83"/>
      <c r="F343" s="83"/>
      <c r="G343" s="2" t="s">
        <v>45</v>
      </c>
      <c r="H343" s="84">
        <v>196</v>
      </c>
      <c r="I343" s="87"/>
      <c r="J343" s="85"/>
    </row>
    <row r="344" spans="2:73" ht="18.5" thickBot="1"/>
    <row r="345" spans="2:73" ht="18.5" thickBot="1">
      <c r="H345" s="89" t="s">
        <v>6</v>
      </c>
      <c r="I345" s="90"/>
      <c r="J345" s="91"/>
      <c r="L345" s="84" t="s">
        <v>8</v>
      </c>
      <c r="M345" s="87"/>
      <c r="N345" s="87"/>
      <c r="O345" s="87"/>
      <c r="P345" s="87"/>
      <c r="Q345" s="87"/>
      <c r="R345" s="85"/>
    </row>
    <row r="346" spans="2:73" ht="18.5" thickBot="1"/>
    <row r="347" spans="2:73" ht="18.5" thickBot="1">
      <c r="G347" s="83" t="s">
        <v>22</v>
      </c>
      <c r="H347" s="83"/>
      <c r="I347" s="83"/>
      <c r="J347" s="83"/>
      <c r="K347" s="83"/>
      <c r="L347" s="89" t="s">
        <v>13</v>
      </c>
      <c r="M347" s="90"/>
      <c r="N347" s="91"/>
      <c r="P347" s="84" t="s">
        <v>21</v>
      </c>
      <c r="Q347" s="87"/>
      <c r="R347" s="87"/>
      <c r="S347" s="87"/>
      <c r="T347" s="87"/>
      <c r="U347" s="85"/>
    </row>
    <row r="348" spans="2:73" ht="18.5" thickBot="1"/>
    <row r="349" spans="2:73" ht="18.5" thickBot="1">
      <c r="C349" s="83" t="s">
        <v>25</v>
      </c>
      <c r="D349" s="83"/>
      <c r="E349" s="83"/>
      <c r="F349" s="84" t="s">
        <v>36</v>
      </c>
      <c r="G349" s="87"/>
      <c r="H349" s="87"/>
      <c r="I349" s="87"/>
      <c r="J349" s="87"/>
      <c r="K349" s="87"/>
      <c r="L349" s="87"/>
      <c r="M349" s="87"/>
      <c r="N349" s="87"/>
      <c r="O349" s="85"/>
      <c r="Q349" s="89" t="s">
        <v>43</v>
      </c>
      <c r="R349" s="91"/>
      <c r="T349" t="s">
        <v>48</v>
      </c>
      <c r="U349" s="89" t="str">
        <f>VLOOKUP(F349,リスト!H$11:I$46,2,FALSE)</f>
        <v>DA</v>
      </c>
      <c r="V349" s="91"/>
    </row>
    <row r="350" spans="2:73" ht="18.5" thickBot="1"/>
    <row r="351" spans="2:73" ht="18.5" thickBot="1">
      <c r="U351" s="83" t="s">
        <v>15</v>
      </c>
      <c r="V351" s="88"/>
      <c r="W351" s="89" t="s">
        <v>16</v>
      </c>
      <c r="X351" s="90"/>
      <c r="Y351" s="91"/>
    </row>
    <row r="352" spans="2:73" ht="18.5" thickBot="1"/>
    <row r="353" spans="2:26" ht="18.5" thickBot="1">
      <c r="B353" s="89" t="s">
        <v>47</v>
      </c>
      <c r="C353" s="90"/>
      <c r="D353" s="91"/>
      <c r="E353" s="89" t="s">
        <v>67</v>
      </c>
      <c r="F353" s="90"/>
      <c r="G353" s="91"/>
      <c r="H353" s="89" t="s">
        <v>71</v>
      </c>
      <c r="I353" s="90"/>
      <c r="J353" s="90"/>
      <c r="K353" s="90"/>
      <c r="L353" s="90"/>
      <c r="M353" s="91"/>
      <c r="N353" s="89" t="s">
        <v>43</v>
      </c>
      <c r="O353" s="90"/>
      <c r="P353" s="90"/>
      <c r="Q353" s="91"/>
      <c r="R353" s="89" t="s">
        <v>72</v>
      </c>
      <c r="S353" s="90"/>
      <c r="T353" s="90"/>
      <c r="U353" s="91"/>
      <c r="V353" s="89" t="s">
        <v>73</v>
      </c>
      <c r="W353" s="90"/>
      <c r="X353" s="90"/>
      <c r="Y353" s="91"/>
    </row>
    <row r="354" spans="2:26" ht="18.5" thickBot="1">
      <c r="B354" s="92">
        <v>45383</v>
      </c>
      <c r="C354" s="93"/>
      <c r="D354" s="94"/>
      <c r="E354" s="89" t="s">
        <v>64</v>
      </c>
      <c r="F354" s="90"/>
      <c r="G354" s="91"/>
      <c r="H354" s="89" t="s">
        <v>74</v>
      </c>
      <c r="I354" s="90"/>
      <c r="J354" s="90"/>
      <c r="K354" s="90"/>
      <c r="L354" s="90"/>
      <c r="M354" s="91"/>
      <c r="N354" s="98"/>
      <c r="O354" s="99"/>
      <c r="P354" s="99"/>
      <c r="Q354" s="100"/>
      <c r="R354" s="98"/>
      <c r="S354" s="99"/>
      <c r="T354" s="99"/>
      <c r="U354" s="100"/>
      <c r="V354" s="38">
        <v>265</v>
      </c>
      <c r="W354" s="103"/>
      <c r="X354" s="129"/>
      <c r="Y354" s="104"/>
      <c r="Z354" s="1" t="s">
        <v>217</v>
      </c>
    </row>
    <row r="355" spans="2:26" ht="18.5" thickBot="1">
      <c r="B355" s="92">
        <v>45412</v>
      </c>
      <c r="C355" s="93"/>
      <c r="D355" s="94"/>
      <c r="E355" s="89" t="s">
        <v>64</v>
      </c>
      <c r="F355" s="90"/>
      <c r="G355" s="91"/>
      <c r="H355" s="89" t="s">
        <v>37</v>
      </c>
      <c r="I355" s="90"/>
      <c r="J355" s="90"/>
      <c r="K355" s="90"/>
      <c r="L355" s="90"/>
      <c r="M355" s="91"/>
      <c r="N355" s="38">
        <v>266</v>
      </c>
      <c r="O355" s="103"/>
      <c r="P355" s="129"/>
      <c r="Q355" s="104"/>
      <c r="R355" s="103"/>
      <c r="S355" s="129"/>
      <c r="T355" s="129"/>
      <c r="U355" s="104"/>
      <c r="V355" s="38">
        <v>267</v>
      </c>
      <c r="W355" s="103"/>
      <c r="X355" s="129"/>
      <c r="Y355" s="104"/>
    </row>
    <row r="356" spans="2:26" ht="18.5" thickBot="1">
      <c r="B356" s="92">
        <v>45443</v>
      </c>
      <c r="C356" s="93"/>
      <c r="D356" s="94"/>
      <c r="E356" s="89" t="s">
        <v>64</v>
      </c>
      <c r="F356" s="90"/>
      <c r="G356" s="91"/>
      <c r="H356" s="89" t="s">
        <v>37</v>
      </c>
      <c r="I356" s="90"/>
      <c r="J356" s="90"/>
      <c r="K356" s="90"/>
      <c r="L356" s="90"/>
      <c r="M356" s="91"/>
      <c r="N356" s="38">
        <v>268</v>
      </c>
      <c r="O356" s="103"/>
      <c r="P356" s="129"/>
      <c r="Q356" s="104"/>
      <c r="R356" s="103"/>
      <c r="S356" s="129"/>
      <c r="T356" s="129"/>
      <c r="U356" s="104"/>
      <c r="V356" s="38">
        <v>269</v>
      </c>
      <c r="W356" s="103"/>
      <c r="X356" s="129"/>
      <c r="Y356" s="104"/>
    </row>
    <row r="357" spans="2:26" ht="18.5" thickBot="1">
      <c r="B357" s="92">
        <v>45443</v>
      </c>
      <c r="C357" s="93"/>
      <c r="D357" s="94"/>
      <c r="E357" s="89" t="s">
        <v>64</v>
      </c>
      <c r="F357" s="90"/>
      <c r="G357" s="91"/>
      <c r="H357" s="89" t="s">
        <v>37</v>
      </c>
      <c r="I357" s="90"/>
      <c r="J357" s="90"/>
      <c r="K357" s="90"/>
      <c r="L357" s="90"/>
      <c r="M357" s="91"/>
      <c r="N357" s="38">
        <v>270</v>
      </c>
      <c r="O357" s="103"/>
      <c r="P357" s="129"/>
      <c r="Q357" s="104"/>
      <c r="R357" s="103"/>
      <c r="S357" s="129"/>
      <c r="T357" s="129"/>
      <c r="U357" s="104"/>
      <c r="V357" s="38">
        <v>271</v>
      </c>
      <c r="W357" s="103"/>
      <c r="X357" s="129"/>
      <c r="Y357" s="104"/>
    </row>
    <row r="358" spans="2:26" ht="18.5" thickBot="1">
      <c r="B358" s="92">
        <v>45443</v>
      </c>
      <c r="C358" s="93"/>
      <c r="D358" s="94"/>
      <c r="E358" s="89" t="s">
        <v>64</v>
      </c>
      <c r="F358" s="90"/>
      <c r="G358" s="91"/>
      <c r="H358" s="89" t="s">
        <v>38</v>
      </c>
      <c r="I358" s="90"/>
      <c r="J358" s="90"/>
      <c r="K358" s="90"/>
      <c r="L358" s="90"/>
      <c r="M358" s="91"/>
      <c r="N358" s="103"/>
      <c r="O358" s="129"/>
      <c r="P358" s="129"/>
      <c r="Q358" s="104"/>
      <c r="R358" s="38">
        <v>272</v>
      </c>
      <c r="S358" s="103"/>
      <c r="T358" s="129"/>
      <c r="U358" s="104"/>
      <c r="V358" s="38">
        <v>273</v>
      </c>
      <c r="W358" s="103"/>
      <c r="X358" s="129"/>
      <c r="Y358" s="104"/>
    </row>
    <row r="359" spans="2:26" ht="18.5" thickBot="1">
      <c r="B359" s="1" t="s">
        <v>75</v>
      </c>
    </row>
    <row r="360" spans="2:26" ht="18.5" thickBot="1">
      <c r="B360" s="92" t="s">
        <v>68</v>
      </c>
      <c r="C360" s="93"/>
      <c r="D360" s="94"/>
      <c r="E360" s="89" t="s">
        <v>64</v>
      </c>
      <c r="F360" s="90"/>
      <c r="G360" s="91"/>
      <c r="H360" s="89" t="s">
        <v>37</v>
      </c>
      <c r="I360" s="90"/>
      <c r="J360" s="90"/>
      <c r="K360" s="90"/>
      <c r="L360" s="90"/>
      <c r="M360" s="91"/>
      <c r="N360" s="44"/>
      <c r="O360" s="209">
        <v>49500</v>
      </c>
      <c r="P360" s="210"/>
      <c r="Q360" s="211"/>
      <c r="R360" s="98"/>
      <c r="S360" s="99"/>
      <c r="T360" s="99"/>
      <c r="U360" s="100"/>
      <c r="V360" s="44"/>
      <c r="W360" s="209">
        <v>1125100</v>
      </c>
      <c r="X360" s="210"/>
      <c r="Y360" s="211"/>
    </row>
    <row r="361" spans="2:26" ht="18.5" thickBot="1">
      <c r="B361" s="92" t="s">
        <v>69</v>
      </c>
      <c r="C361" s="93"/>
      <c r="D361" s="94"/>
      <c r="E361" s="89" t="s">
        <v>64</v>
      </c>
      <c r="F361" s="90"/>
      <c r="G361" s="91"/>
      <c r="H361" s="89" t="s">
        <v>37</v>
      </c>
      <c r="I361" s="90"/>
      <c r="J361" s="90"/>
      <c r="K361" s="90"/>
      <c r="L361" s="90"/>
      <c r="M361" s="91"/>
      <c r="N361" s="38">
        <v>274</v>
      </c>
      <c r="O361" s="103"/>
      <c r="P361" s="129"/>
      <c r="Q361" s="104"/>
      <c r="R361" s="103"/>
      <c r="S361" s="129"/>
      <c r="T361" s="129"/>
      <c r="U361" s="104"/>
      <c r="V361" s="38">
        <v>275</v>
      </c>
      <c r="W361" s="103"/>
      <c r="X361" s="129"/>
      <c r="Y361" s="104"/>
    </row>
    <row r="362" spans="2:26" ht="18.5" thickBot="1">
      <c r="B362" s="92" t="s">
        <v>70</v>
      </c>
      <c r="C362" s="93"/>
      <c r="D362" s="94"/>
      <c r="E362" s="89" t="s">
        <v>64</v>
      </c>
      <c r="F362" s="90"/>
      <c r="G362" s="91"/>
      <c r="H362" s="89" t="s">
        <v>37</v>
      </c>
      <c r="I362" s="90"/>
      <c r="J362" s="90"/>
      <c r="K362" s="90"/>
      <c r="L362" s="90"/>
      <c r="M362" s="91"/>
      <c r="N362" s="38">
        <v>276</v>
      </c>
      <c r="O362" s="103"/>
      <c r="P362" s="129"/>
      <c r="Q362" s="104"/>
      <c r="R362" s="103"/>
      <c r="S362" s="129"/>
      <c r="T362" s="129"/>
      <c r="U362" s="104"/>
      <c r="V362" s="38">
        <v>277</v>
      </c>
      <c r="W362" s="103"/>
      <c r="X362" s="129"/>
      <c r="Y362" s="104"/>
    </row>
    <row r="363" spans="2:26" ht="18.5" thickBot="1"/>
    <row r="364" spans="2:26" ht="18.5" thickBot="1">
      <c r="B364" s="83" t="s">
        <v>46</v>
      </c>
      <c r="C364" s="83"/>
      <c r="D364" s="83"/>
      <c r="E364" s="2" t="s">
        <v>108</v>
      </c>
      <c r="F364" s="5">
        <v>3</v>
      </c>
      <c r="G364" s="2" t="s">
        <v>109</v>
      </c>
      <c r="I364" s="2" t="s">
        <v>45</v>
      </c>
      <c r="J364" s="84">
        <v>197</v>
      </c>
      <c r="K364" s="87"/>
      <c r="L364" s="85"/>
    </row>
    <row r="365" spans="2:26" ht="18.5" thickBot="1"/>
    <row r="366" spans="2:26" ht="18.5" thickBot="1">
      <c r="H366" s="89" t="s">
        <v>6</v>
      </c>
      <c r="I366" s="90"/>
      <c r="J366" s="91"/>
      <c r="L366" s="84" t="s">
        <v>8</v>
      </c>
      <c r="M366" s="87"/>
      <c r="N366" s="87"/>
      <c r="O366" s="87"/>
      <c r="P366" s="87"/>
      <c r="Q366" s="87"/>
      <c r="R366" s="85"/>
    </row>
    <row r="367" spans="2:26" ht="18.5" thickBot="1"/>
    <row r="368" spans="2:26" ht="18.5" thickBot="1">
      <c r="G368" s="83" t="s">
        <v>22</v>
      </c>
      <c r="H368" s="83"/>
      <c r="I368" s="83"/>
      <c r="J368" s="83"/>
      <c r="K368" s="83"/>
      <c r="L368" s="89" t="s">
        <v>13</v>
      </c>
      <c r="M368" s="90"/>
      <c r="N368" s="91"/>
      <c r="P368" s="84" t="s">
        <v>21</v>
      </c>
      <c r="Q368" s="87"/>
      <c r="R368" s="87"/>
      <c r="S368" s="87"/>
      <c r="T368" s="87"/>
      <c r="U368" s="85"/>
    </row>
    <row r="369" spans="2:25" ht="18.5" thickBot="1"/>
    <row r="370" spans="2:25" ht="18.5" thickBot="1">
      <c r="C370" s="83" t="s">
        <v>25</v>
      </c>
      <c r="D370" s="83"/>
      <c r="E370" s="83"/>
      <c r="F370" s="84" t="s">
        <v>37</v>
      </c>
      <c r="G370" s="87"/>
      <c r="H370" s="87"/>
      <c r="I370" s="87"/>
      <c r="J370" s="87"/>
      <c r="K370" s="87"/>
      <c r="L370" s="87"/>
      <c r="M370" s="87"/>
      <c r="N370" s="87"/>
      <c r="O370" s="85"/>
      <c r="Q370" s="89" t="s">
        <v>44</v>
      </c>
      <c r="R370" s="91"/>
      <c r="T370" t="s">
        <v>48</v>
      </c>
      <c r="U370" s="89" t="str">
        <f>VLOOKUP(F370,リスト!H$11:I$46,2,FALSE)</f>
        <v>DB</v>
      </c>
      <c r="V370" s="91"/>
    </row>
    <row r="371" spans="2:25" ht="18.5" thickBot="1"/>
    <row r="372" spans="2:25" ht="18.5" thickBot="1">
      <c r="U372" s="83" t="s">
        <v>15</v>
      </c>
      <c r="V372" s="88"/>
      <c r="W372" s="89" t="s">
        <v>16</v>
      </c>
      <c r="X372" s="90"/>
      <c r="Y372" s="91"/>
    </row>
    <row r="373" spans="2:25" ht="18.5" thickBot="1"/>
    <row r="374" spans="2:25" ht="18.5" thickBot="1">
      <c r="B374" s="89" t="s">
        <v>47</v>
      </c>
      <c r="C374" s="90"/>
      <c r="D374" s="91"/>
      <c r="E374" s="89" t="s">
        <v>67</v>
      </c>
      <c r="F374" s="90"/>
      <c r="G374" s="91"/>
      <c r="H374" s="89" t="s">
        <v>71</v>
      </c>
      <c r="I374" s="90"/>
      <c r="J374" s="90"/>
      <c r="K374" s="90"/>
      <c r="L374" s="90"/>
      <c r="M374" s="91"/>
      <c r="N374" s="89" t="s">
        <v>43</v>
      </c>
      <c r="O374" s="90"/>
      <c r="P374" s="90"/>
      <c r="Q374" s="91"/>
      <c r="R374" s="89" t="s">
        <v>72</v>
      </c>
      <c r="S374" s="90"/>
      <c r="T374" s="90"/>
      <c r="U374" s="91"/>
      <c r="V374" s="89" t="s">
        <v>73</v>
      </c>
      <c r="W374" s="90"/>
      <c r="X374" s="90"/>
      <c r="Y374" s="91"/>
    </row>
    <row r="375" spans="2:25" ht="18.5" thickBot="1">
      <c r="B375" s="92">
        <v>45383</v>
      </c>
      <c r="C375" s="93"/>
      <c r="D375" s="94"/>
      <c r="E375" s="89" t="s">
        <v>64</v>
      </c>
      <c r="F375" s="90"/>
      <c r="G375" s="91"/>
      <c r="H375" s="89" t="s">
        <v>74</v>
      </c>
      <c r="I375" s="90"/>
      <c r="J375" s="90"/>
      <c r="K375" s="90"/>
      <c r="L375" s="90"/>
      <c r="M375" s="91"/>
      <c r="N375" s="98"/>
      <c r="O375" s="99"/>
      <c r="P375" s="99"/>
      <c r="Q375" s="100"/>
      <c r="R375" s="98"/>
      <c r="S375" s="99"/>
      <c r="T375" s="99"/>
      <c r="U375" s="100"/>
      <c r="V375" s="98"/>
      <c r="W375" s="99"/>
      <c r="X375" s="99"/>
      <c r="Y375" s="100"/>
    </row>
    <row r="376" spans="2:25" ht="18.5" thickBot="1">
      <c r="B376" s="92">
        <v>45412</v>
      </c>
      <c r="C376" s="93"/>
      <c r="D376" s="94"/>
      <c r="E376" s="89" t="s">
        <v>64</v>
      </c>
      <c r="F376" s="90"/>
      <c r="G376" s="91"/>
      <c r="H376" s="89" t="s">
        <v>36</v>
      </c>
      <c r="I376" s="90"/>
      <c r="J376" s="90"/>
      <c r="K376" s="90"/>
      <c r="L376" s="90"/>
      <c r="M376" s="91"/>
      <c r="N376" s="103"/>
      <c r="O376" s="129"/>
      <c r="P376" s="129"/>
      <c r="Q376" s="104"/>
      <c r="R376" s="38">
        <v>278</v>
      </c>
      <c r="S376" s="103"/>
      <c r="T376" s="129"/>
      <c r="U376" s="104"/>
      <c r="V376" s="38">
        <v>279</v>
      </c>
      <c r="W376" s="103"/>
      <c r="X376" s="129"/>
      <c r="Y376" s="104"/>
    </row>
    <row r="377" spans="2:25" ht="18.5" thickBot="1">
      <c r="B377" s="92">
        <v>45443</v>
      </c>
      <c r="C377" s="93"/>
      <c r="D377" s="94"/>
      <c r="E377" s="89" t="s">
        <v>64</v>
      </c>
      <c r="F377" s="90"/>
      <c r="G377" s="91"/>
      <c r="H377" s="89" t="s">
        <v>36</v>
      </c>
      <c r="I377" s="90"/>
      <c r="J377" s="90"/>
      <c r="K377" s="90"/>
      <c r="L377" s="90"/>
      <c r="M377" s="91"/>
      <c r="N377" s="103"/>
      <c r="O377" s="129"/>
      <c r="P377" s="129"/>
      <c r="Q377" s="104"/>
      <c r="R377" s="38">
        <v>280</v>
      </c>
      <c r="S377" s="103"/>
      <c r="T377" s="129"/>
      <c r="U377" s="104"/>
      <c r="V377" s="38">
        <v>281</v>
      </c>
      <c r="W377" s="103"/>
      <c r="X377" s="129"/>
      <c r="Y377" s="104"/>
    </row>
    <row r="378" spans="2:25" ht="18.5" thickBot="1">
      <c r="B378" s="92">
        <v>45443</v>
      </c>
      <c r="C378" s="93"/>
      <c r="D378" s="94"/>
      <c r="E378" s="89" t="s">
        <v>64</v>
      </c>
      <c r="F378" s="90"/>
      <c r="G378" s="91"/>
      <c r="H378" s="89" t="s">
        <v>36</v>
      </c>
      <c r="I378" s="90"/>
      <c r="J378" s="90"/>
      <c r="K378" s="90"/>
      <c r="L378" s="90"/>
      <c r="M378" s="91"/>
      <c r="N378" s="103"/>
      <c r="O378" s="129"/>
      <c r="P378" s="129"/>
      <c r="Q378" s="104"/>
      <c r="R378" s="38">
        <v>282</v>
      </c>
      <c r="S378" s="103"/>
      <c r="T378" s="129"/>
      <c r="U378" s="104"/>
      <c r="V378" s="38">
        <v>283</v>
      </c>
      <c r="W378" s="103"/>
      <c r="X378" s="129"/>
      <c r="Y378" s="104"/>
    </row>
    <row r="379" spans="2:25" ht="18.5" thickBot="1">
      <c r="B379" s="1" t="s">
        <v>75</v>
      </c>
    </row>
    <row r="380" spans="2:25" ht="18.5" thickBot="1">
      <c r="B380" s="92" t="s">
        <v>68</v>
      </c>
      <c r="C380" s="93"/>
      <c r="D380" s="94"/>
      <c r="E380" s="89" t="s">
        <v>64</v>
      </c>
      <c r="F380" s="90"/>
      <c r="G380" s="91"/>
      <c r="H380" s="89" t="s">
        <v>36</v>
      </c>
      <c r="I380" s="90"/>
      <c r="J380" s="90"/>
      <c r="K380" s="90"/>
      <c r="L380" s="90"/>
      <c r="M380" s="91"/>
      <c r="N380" s="98"/>
      <c r="O380" s="99"/>
      <c r="P380" s="99"/>
      <c r="Q380" s="100"/>
      <c r="R380" s="38">
        <v>284</v>
      </c>
      <c r="S380" s="103"/>
      <c r="T380" s="129"/>
      <c r="U380" s="104"/>
      <c r="V380" s="44"/>
      <c r="W380" s="209">
        <v>589050</v>
      </c>
      <c r="X380" s="210"/>
      <c r="Y380" s="211"/>
    </row>
    <row r="381" spans="2:25" ht="18.5" thickBot="1">
      <c r="B381" s="92" t="s">
        <v>69</v>
      </c>
      <c r="C381" s="93"/>
      <c r="D381" s="94"/>
      <c r="E381" s="89" t="s">
        <v>64</v>
      </c>
      <c r="F381" s="90"/>
      <c r="G381" s="91"/>
      <c r="H381" s="89" t="s">
        <v>36</v>
      </c>
      <c r="I381" s="90"/>
      <c r="J381" s="90"/>
      <c r="K381" s="90"/>
      <c r="L381" s="90"/>
      <c r="M381" s="91"/>
      <c r="N381" s="103"/>
      <c r="O381" s="129"/>
      <c r="P381" s="129"/>
      <c r="Q381" s="104"/>
      <c r="R381" s="38">
        <v>285</v>
      </c>
      <c r="S381" s="103"/>
      <c r="T381" s="129"/>
      <c r="U381" s="104"/>
      <c r="V381" s="38">
        <v>286</v>
      </c>
      <c r="W381" s="103"/>
      <c r="X381" s="129"/>
      <c r="Y381" s="104"/>
    </row>
    <row r="382" spans="2:25" ht="18.5" thickBot="1">
      <c r="B382" s="92" t="s">
        <v>70</v>
      </c>
      <c r="C382" s="93"/>
      <c r="D382" s="94"/>
      <c r="E382" s="89" t="s">
        <v>64</v>
      </c>
      <c r="F382" s="90"/>
      <c r="G382" s="91"/>
      <c r="H382" s="89" t="s">
        <v>36</v>
      </c>
      <c r="I382" s="90"/>
      <c r="J382" s="90"/>
      <c r="K382" s="90"/>
      <c r="L382" s="90"/>
      <c r="M382" s="91"/>
      <c r="N382" s="103"/>
      <c r="O382" s="129"/>
      <c r="P382" s="129"/>
      <c r="Q382" s="104"/>
      <c r="R382" s="38">
        <v>287</v>
      </c>
      <c r="S382" s="103"/>
      <c r="T382" s="129"/>
      <c r="U382" s="104"/>
      <c r="V382" s="38">
        <v>288</v>
      </c>
      <c r="W382" s="103"/>
      <c r="X382" s="129"/>
      <c r="Y382" s="104"/>
    </row>
    <row r="383" spans="2:25">
      <c r="B383" s="1"/>
    </row>
    <row r="384" spans="2:25" ht="18.5" thickBot="1">
      <c r="B384" s="1"/>
    </row>
    <row r="385" spans="2:29" ht="18.5" thickBot="1">
      <c r="B385" s="83" t="s">
        <v>46</v>
      </c>
      <c r="C385" s="83"/>
      <c r="D385" s="83"/>
      <c r="E385" s="2" t="s">
        <v>108</v>
      </c>
      <c r="F385" s="5">
        <v>3</v>
      </c>
      <c r="G385" s="2" t="s">
        <v>109</v>
      </c>
      <c r="I385" s="2" t="s">
        <v>45</v>
      </c>
      <c r="J385" s="84">
        <v>198</v>
      </c>
      <c r="K385" s="87"/>
      <c r="L385" s="85"/>
    </row>
    <row r="386" spans="2:29" ht="18.5" thickBot="1"/>
    <row r="387" spans="2:29" ht="18.5" thickBot="1">
      <c r="H387" s="89" t="s">
        <v>6</v>
      </c>
      <c r="I387" s="90"/>
      <c r="J387" s="91"/>
      <c r="L387" s="84" t="s">
        <v>8</v>
      </c>
      <c r="M387" s="87"/>
      <c r="N387" s="87"/>
      <c r="O387" s="87"/>
      <c r="P387" s="87"/>
      <c r="Q387" s="87"/>
      <c r="R387" s="85"/>
    </row>
    <row r="388" spans="2:29" ht="18.5" thickBot="1"/>
    <row r="389" spans="2:29" ht="18.5" thickBot="1">
      <c r="G389" s="83" t="s">
        <v>22</v>
      </c>
      <c r="H389" s="83"/>
      <c r="I389" s="83"/>
      <c r="J389" s="83"/>
      <c r="K389" s="83"/>
      <c r="L389" s="89" t="s">
        <v>13</v>
      </c>
      <c r="M389" s="90"/>
      <c r="N389" s="91"/>
      <c r="P389" s="84" t="s">
        <v>21</v>
      </c>
      <c r="Q389" s="87"/>
      <c r="R389" s="87"/>
      <c r="S389" s="87"/>
      <c r="T389" s="87"/>
      <c r="U389" s="85"/>
    </row>
    <row r="390" spans="2:29" ht="18.5" thickBot="1"/>
    <row r="391" spans="2:29" ht="18.5" thickBot="1">
      <c r="C391" s="83" t="s">
        <v>25</v>
      </c>
      <c r="D391" s="83"/>
      <c r="E391" s="83"/>
      <c r="F391" s="84" t="s">
        <v>38</v>
      </c>
      <c r="G391" s="87"/>
      <c r="H391" s="87"/>
      <c r="I391" s="87"/>
      <c r="J391" s="87"/>
      <c r="K391" s="87"/>
      <c r="L391" s="87"/>
      <c r="M391" s="87"/>
      <c r="N391" s="87"/>
      <c r="O391" s="85"/>
      <c r="Q391" s="89" t="s">
        <v>43</v>
      </c>
      <c r="R391" s="91"/>
      <c r="T391" t="s">
        <v>48</v>
      </c>
      <c r="U391" s="89" t="str">
        <f>VLOOKUP(F391,リスト!H$11:I$46,2,FALSE)</f>
        <v>DC</v>
      </c>
      <c r="V391" s="91"/>
    </row>
    <row r="392" spans="2:29" ht="18.5" thickBot="1"/>
    <row r="393" spans="2:29" ht="18.5" thickBot="1">
      <c r="U393" s="83" t="s">
        <v>15</v>
      </c>
      <c r="V393" s="88"/>
      <c r="W393" s="89" t="s">
        <v>16</v>
      </c>
      <c r="X393" s="90"/>
      <c r="Y393" s="91"/>
    </row>
    <row r="394" spans="2:29" ht="18.5" thickBot="1"/>
    <row r="395" spans="2:29" ht="18.5" thickBot="1">
      <c r="B395" s="89" t="s">
        <v>47</v>
      </c>
      <c r="C395" s="90"/>
      <c r="D395" s="91"/>
      <c r="E395" s="89" t="s">
        <v>67</v>
      </c>
      <c r="F395" s="90"/>
      <c r="G395" s="91"/>
      <c r="H395" s="89" t="s">
        <v>71</v>
      </c>
      <c r="I395" s="90"/>
      <c r="J395" s="90"/>
      <c r="K395" s="90"/>
      <c r="L395" s="90"/>
      <c r="M395" s="91"/>
      <c r="N395" s="89" t="s">
        <v>43</v>
      </c>
      <c r="O395" s="90"/>
      <c r="P395" s="90"/>
      <c r="Q395" s="91"/>
      <c r="R395" s="89" t="s">
        <v>72</v>
      </c>
      <c r="S395" s="90"/>
      <c r="T395" s="90"/>
      <c r="U395" s="91"/>
      <c r="V395" s="89" t="s">
        <v>73</v>
      </c>
      <c r="W395" s="90"/>
      <c r="X395" s="90"/>
      <c r="Y395" s="91"/>
    </row>
    <row r="396" spans="2:29" ht="18.5" thickBot="1">
      <c r="B396" s="92">
        <v>45383</v>
      </c>
      <c r="C396" s="93"/>
      <c r="D396" s="94"/>
      <c r="E396" s="89" t="s">
        <v>64</v>
      </c>
      <c r="F396" s="90"/>
      <c r="G396" s="91"/>
      <c r="H396" s="89" t="s">
        <v>74</v>
      </c>
      <c r="I396" s="90"/>
      <c r="J396" s="90"/>
      <c r="K396" s="90"/>
      <c r="L396" s="90"/>
      <c r="M396" s="91"/>
      <c r="N396" s="98"/>
      <c r="O396" s="99"/>
      <c r="P396" s="99"/>
      <c r="Q396" s="100"/>
      <c r="R396" s="98"/>
      <c r="S396" s="99"/>
      <c r="T396" s="99"/>
      <c r="U396" s="100"/>
      <c r="V396" s="44"/>
      <c r="W396" s="212">
        <f>S396</f>
        <v>0</v>
      </c>
      <c r="X396" s="213"/>
      <c r="Y396" s="214"/>
    </row>
    <row r="397" spans="2:29" ht="18.5" thickBot="1">
      <c r="B397" s="92">
        <v>45443</v>
      </c>
      <c r="C397" s="93"/>
      <c r="D397" s="94"/>
      <c r="E397" s="89" t="s">
        <v>64</v>
      </c>
      <c r="F397" s="90"/>
      <c r="G397" s="91"/>
      <c r="H397" s="89" t="s">
        <v>36</v>
      </c>
      <c r="I397" s="90"/>
      <c r="J397" s="90"/>
      <c r="K397" s="90"/>
      <c r="L397" s="90"/>
      <c r="M397" s="91"/>
      <c r="N397" s="38">
        <v>289</v>
      </c>
      <c r="O397" s="103"/>
      <c r="P397" s="129"/>
      <c r="Q397" s="104"/>
      <c r="R397" s="44"/>
      <c r="S397" s="103"/>
      <c r="T397" s="129"/>
      <c r="U397" s="104"/>
      <c r="V397" s="38">
        <v>290</v>
      </c>
      <c r="W397" s="103"/>
      <c r="X397" s="129"/>
      <c r="Y397" s="104"/>
    </row>
    <row r="398" spans="2:29">
      <c r="B398" s="1"/>
    </row>
    <row r="400" spans="2:29" ht="18" customHeight="1">
      <c r="B400" s="77" t="s">
        <v>454</v>
      </c>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c r="AB400" s="77"/>
      <c r="AC400" s="77"/>
    </row>
    <row r="402" spans="2:25" ht="18.5" thickBot="1"/>
    <row r="403" spans="2:25" ht="18.5" thickBot="1">
      <c r="D403" s="83" t="s">
        <v>46</v>
      </c>
      <c r="E403" s="83"/>
      <c r="F403" s="83"/>
      <c r="G403" s="2" t="s">
        <v>45</v>
      </c>
      <c r="H403" s="84">
        <v>199</v>
      </c>
      <c r="I403" s="87"/>
      <c r="J403" s="85"/>
    </row>
    <row r="404" spans="2:25" ht="18.5" thickBot="1"/>
    <row r="405" spans="2:25" ht="18.5" thickBot="1">
      <c r="H405" s="89" t="s">
        <v>6</v>
      </c>
      <c r="I405" s="90"/>
      <c r="J405" s="91"/>
      <c r="L405" s="84" t="s">
        <v>95</v>
      </c>
      <c r="M405" s="87"/>
      <c r="N405" s="87"/>
      <c r="O405" s="87"/>
      <c r="P405" s="87"/>
      <c r="Q405" s="87"/>
      <c r="R405" s="87"/>
      <c r="S405" s="87"/>
      <c r="T405" s="85"/>
    </row>
    <row r="406" spans="2:25" ht="18.5" thickBot="1"/>
    <row r="407" spans="2:25" ht="18.5" thickBot="1">
      <c r="G407" s="83" t="s">
        <v>22</v>
      </c>
      <c r="H407" s="83"/>
      <c r="I407" s="83"/>
      <c r="J407" s="83"/>
      <c r="K407" s="83"/>
      <c r="L407" s="89" t="s">
        <v>13</v>
      </c>
      <c r="M407" s="90"/>
      <c r="N407" s="91"/>
      <c r="P407" s="84" t="s">
        <v>21</v>
      </c>
      <c r="Q407" s="87"/>
      <c r="R407" s="87"/>
      <c r="S407" s="87"/>
      <c r="T407" s="87"/>
      <c r="U407" s="85"/>
    </row>
    <row r="408" spans="2:25" ht="18.5" thickBot="1"/>
    <row r="409" spans="2:25" ht="18.5" thickBot="1">
      <c r="B409" s="1" t="s">
        <v>387</v>
      </c>
      <c r="U409" s="83" t="s">
        <v>15</v>
      </c>
      <c r="V409" s="88"/>
      <c r="W409" s="89" t="s">
        <v>16</v>
      </c>
      <c r="X409" s="90"/>
      <c r="Y409" s="91"/>
    </row>
    <row r="410" spans="2:25" ht="18.5" thickBot="1"/>
    <row r="411" spans="2:25" ht="18.5" thickBot="1">
      <c r="B411" s="159" t="s">
        <v>135</v>
      </c>
      <c r="C411" s="160"/>
      <c r="D411" s="160"/>
      <c r="E411" s="160"/>
      <c r="F411" s="161"/>
      <c r="G411" s="89" t="s">
        <v>64</v>
      </c>
      <c r="H411" s="90"/>
      <c r="I411" s="91"/>
      <c r="J411" s="89" t="s">
        <v>64</v>
      </c>
      <c r="K411" s="90"/>
      <c r="L411" s="91"/>
      <c r="M411" s="2" t="s">
        <v>254</v>
      </c>
      <c r="N411" s="89" t="s">
        <v>64</v>
      </c>
      <c r="O411" s="90"/>
      <c r="P411" s="91"/>
      <c r="Q411" s="89" t="s">
        <v>64</v>
      </c>
      <c r="R411" s="90"/>
      <c r="S411" s="91"/>
      <c r="T411" s="89" t="s">
        <v>64</v>
      </c>
      <c r="U411" s="90"/>
      <c r="V411" s="91"/>
      <c r="W411" s="89" t="s">
        <v>64</v>
      </c>
      <c r="X411" s="90"/>
      <c r="Y411" s="91"/>
    </row>
    <row r="412" spans="2:25" ht="18.5" thickBot="1">
      <c r="B412" s="162"/>
      <c r="C412" s="208"/>
      <c r="D412" s="208"/>
      <c r="E412" s="208"/>
      <c r="F412" s="163"/>
      <c r="G412" s="89" t="s">
        <v>280</v>
      </c>
      <c r="H412" s="90"/>
      <c r="I412" s="91"/>
      <c r="J412" s="89" t="s">
        <v>281</v>
      </c>
      <c r="K412" s="90"/>
      <c r="L412" s="91"/>
      <c r="M412" s="2" t="s">
        <v>254</v>
      </c>
      <c r="N412" s="89" t="s">
        <v>292</v>
      </c>
      <c r="O412" s="90"/>
      <c r="P412" s="91"/>
      <c r="Q412" s="89" t="s">
        <v>293</v>
      </c>
      <c r="R412" s="90"/>
      <c r="S412" s="91"/>
      <c r="T412" s="89" t="s">
        <v>294</v>
      </c>
      <c r="U412" s="90"/>
      <c r="V412" s="91"/>
      <c r="W412" s="89" t="s">
        <v>233</v>
      </c>
      <c r="X412" s="90"/>
      <c r="Y412" s="91"/>
    </row>
    <row r="413" spans="2:25" ht="18.5" thickBot="1">
      <c r="B413" s="138" t="s">
        <v>152</v>
      </c>
      <c r="C413" s="139"/>
      <c r="D413" s="139"/>
      <c r="E413" s="139"/>
      <c r="F413" s="140"/>
      <c r="G413" s="38">
        <v>291</v>
      </c>
      <c r="H413" s="103"/>
      <c r="I413" s="104"/>
      <c r="J413" s="38">
        <v>292</v>
      </c>
      <c r="K413" s="103"/>
      <c r="L413" s="104"/>
      <c r="M413" s="2" t="s">
        <v>254</v>
      </c>
      <c r="N413" s="38">
        <v>293</v>
      </c>
      <c r="O413" s="103"/>
      <c r="P413" s="104"/>
      <c r="Q413" s="38">
        <v>294</v>
      </c>
      <c r="R413" s="103"/>
      <c r="S413" s="104"/>
      <c r="T413" s="38">
        <v>295</v>
      </c>
      <c r="U413" s="103"/>
      <c r="V413" s="104"/>
      <c r="W413" s="38">
        <v>296</v>
      </c>
      <c r="X413" s="103"/>
      <c r="Y413" s="104"/>
    </row>
    <row r="414" spans="2:25" ht="18.5" thickBot="1">
      <c r="B414" s="138" t="s">
        <v>153</v>
      </c>
      <c r="C414" s="139"/>
      <c r="D414" s="139"/>
      <c r="E414" s="139"/>
      <c r="F414" s="140"/>
      <c r="G414" s="38">
        <v>297</v>
      </c>
      <c r="H414" s="103"/>
      <c r="I414" s="104"/>
      <c r="J414" s="38">
        <v>298</v>
      </c>
      <c r="K414" s="103"/>
      <c r="L414" s="104"/>
      <c r="M414" s="2" t="s">
        <v>254</v>
      </c>
      <c r="N414" s="38">
        <v>299</v>
      </c>
      <c r="O414" s="103"/>
      <c r="P414" s="104"/>
      <c r="Q414" s="38">
        <v>300</v>
      </c>
      <c r="R414" s="103"/>
      <c r="S414" s="104"/>
      <c r="T414" s="38">
        <v>301</v>
      </c>
      <c r="U414" s="103"/>
      <c r="V414" s="104"/>
      <c r="W414" s="38">
        <v>302</v>
      </c>
      <c r="X414" s="103"/>
      <c r="Y414" s="104"/>
    </row>
    <row r="415" spans="2:25" ht="18.5" thickBot="1">
      <c r="B415" s="207" t="s">
        <v>240</v>
      </c>
      <c r="C415" s="139"/>
      <c r="D415" s="139"/>
      <c r="E415" s="139"/>
      <c r="F415" s="140"/>
      <c r="G415" s="38">
        <v>303</v>
      </c>
      <c r="H415" s="103"/>
      <c r="I415" s="104"/>
      <c r="J415" s="38">
        <v>306</v>
      </c>
      <c r="K415" s="103"/>
      <c r="L415" s="104"/>
      <c r="M415" s="2" t="s">
        <v>254</v>
      </c>
      <c r="N415" s="38">
        <v>309</v>
      </c>
      <c r="O415" s="103"/>
      <c r="P415" s="104"/>
      <c r="Q415" s="38">
        <v>311</v>
      </c>
      <c r="R415" s="103"/>
      <c r="S415" s="104"/>
      <c r="T415" s="38">
        <v>314</v>
      </c>
      <c r="U415" s="103"/>
      <c r="V415" s="104"/>
      <c r="W415" s="38">
        <v>317</v>
      </c>
      <c r="X415" s="103"/>
      <c r="Y415" s="104"/>
    </row>
    <row r="416" spans="2:25" ht="18.5" thickBot="1">
      <c r="B416" s="138" t="s">
        <v>241</v>
      </c>
      <c r="C416" s="139"/>
      <c r="D416" s="139"/>
      <c r="E416" s="139"/>
      <c r="F416" s="140"/>
      <c r="G416" s="38">
        <v>304</v>
      </c>
      <c r="H416" s="103"/>
      <c r="I416" s="104"/>
      <c r="J416" s="38">
        <v>307</v>
      </c>
      <c r="K416" s="103"/>
      <c r="L416" s="104"/>
      <c r="M416" s="2" t="s">
        <v>254</v>
      </c>
      <c r="N416" s="44"/>
      <c r="O416" s="212">
        <v>1075600</v>
      </c>
      <c r="P416" s="214"/>
      <c r="Q416" s="38">
        <v>312</v>
      </c>
      <c r="R416" s="103"/>
      <c r="S416" s="104"/>
      <c r="T416" s="38">
        <v>315</v>
      </c>
      <c r="U416" s="103"/>
      <c r="V416" s="104"/>
      <c r="W416" s="38">
        <v>318</v>
      </c>
      <c r="X416" s="103"/>
      <c r="Y416" s="104"/>
    </row>
    <row r="417" spans="2:25" ht="18.5" thickBot="1">
      <c r="B417" s="138" t="s">
        <v>242</v>
      </c>
      <c r="C417" s="139"/>
      <c r="D417" s="139"/>
      <c r="E417" s="139"/>
      <c r="F417" s="140"/>
      <c r="G417" s="38">
        <v>305</v>
      </c>
      <c r="H417" s="103"/>
      <c r="I417" s="104"/>
      <c r="J417" s="38">
        <v>308</v>
      </c>
      <c r="K417" s="103"/>
      <c r="L417" s="104"/>
      <c r="M417" s="2" t="s">
        <v>254</v>
      </c>
      <c r="N417" s="38">
        <v>310</v>
      </c>
      <c r="O417" s="103"/>
      <c r="P417" s="104"/>
      <c r="Q417" s="38">
        <v>313</v>
      </c>
      <c r="R417" s="103"/>
      <c r="S417" s="104"/>
      <c r="T417" s="38">
        <v>316</v>
      </c>
      <c r="U417" s="103"/>
      <c r="V417" s="104"/>
      <c r="W417" s="38">
        <v>319</v>
      </c>
      <c r="X417" s="103"/>
      <c r="Y417" s="104"/>
    </row>
    <row r="419" spans="2:25" ht="18.5" customHeight="1">
      <c r="B419" s="1"/>
    </row>
  </sheetData>
  <mergeCells count="1188">
    <mergeCell ref="B2:D2"/>
    <mergeCell ref="J2:K2"/>
    <mergeCell ref="N2:O2"/>
    <mergeCell ref="H417:I417"/>
    <mergeCell ref="K417:L417"/>
    <mergeCell ref="O417:P417"/>
    <mergeCell ref="R417:S417"/>
    <mergeCell ref="U417:V417"/>
    <mergeCell ref="X417:Y417"/>
    <mergeCell ref="H414:I414"/>
    <mergeCell ref="K414:L414"/>
    <mergeCell ref="O414:P414"/>
    <mergeCell ref="R414:S414"/>
    <mergeCell ref="U414:V414"/>
    <mergeCell ref="X414:Y414"/>
    <mergeCell ref="H415:I415"/>
    <mergeCell ref="K415:L415"/>
    <mergeCell ref="O415:P415"/>
    <mergeCell ref="R415:S415"/>
    <mergeCell ref="U415:V415"/>
    <mergeCell ref="X415:Y415"/>
    <mergeCell ref="H413:I413"/>
    <mergeCell ref="K413:L413"/>
    <mergeCell ref="O413:P413"/>
    <mergeCell ref="R413:S413"/>
    <mergeCell ref="U413:V413"/>
    <mergeCell ref="X413:Y413"/>
    <mergeCell ref="C391:E391"/>
    <mergeCell ref="F391:O391"/>
    <mergeCell ref="Q391:R391"/>
    <mergeCell ref="U391:V391"/>
    <mergeCell ref="B397:D397"/>
    <mergeCell ref="E397:G397"/>
    <mergeCell ref="H397:M397"/>
    <mergeCell ref="S397:U397"/>
    <mergeCell ref="W397:Y397"/>
    <mergeCell ref="O397:Q397"/>
    <mergeCell ref="H416:I416"/>
    <mergeCell ref="K416:L416"/>
    <mergeCell ref="O416:P416"/>
    <mergeCell ref="R416:S416"/>
    <mergeCell ref="U416:V416"/>
    <mergeCell ref="X416:Y416"/>
    <mergeCell ref="U409:V409"/>
    <mergeCell ref="W409:Y409"/>
    <mergeCell ref="W396:Y396"/>
    <mergeCell ref="G411:I411"/>
    <mergeCell ref="J411:L411"/>
    <mergeCell ref="N411:P411"/>
    <mergeCell ref="Q411:S411"/>
    <mergeCell ref="T411:V411"/>
    <mergeCell ref="W411:Y411"/>
    <mergeCell ref="U393:V393"/>
    <mergeCell ref="W393:Y393"/>
    <mergeCell ref="B395:D395"/>
    <mergeCell ref="E395:G395"/>
    <mergeCell ref="H395:M395"/>
    <mergeCell ref="N395:Q395"/>
    <mergeCell ref="R395:U395"/>
    <mergeCell ref="V395:Y395"/>
    <mergeCell ref="B396:D396"/>
    <mergeCell ref="E396:G396"/>
    <mergeCell ref="H396:M396"/>
    <mergeCell ref="N396:Q396"/>
    <mergeCell ref="R396:U396"/>
    <mergeCell ref="D403:F403"/>
    <mergeCell ref="H403:J403"/>
    <mergeCell ref="H405:J405"/>
    <mergeCell ref="L405:T405"/>
    <mergeCell ref="B411:F412"/>
    <mergeCell ref="G412:I412"/>
    <mergeCell ref="J412:L412"/>
    <mergeCell ref="N412:P412"/>
    <mergeCell ref="Q412:S412"/>
    <mergeCell ref="T412:V412"/>
    <mergeCell ref="W412:Y412"/>
    <mergeCell ref="B380:D380"/>
    <mergeCell ref="E380:G380"/>
    <mergeCell ref="H380:M380"/>
    <mergeCell ref="N380:Q380"/>
    <mergeCell ref="S380:U380"/>
    <mergeCell ref="W380:Y380"/>
    <mergeCell ref="B381:D381"/>
    <mergeCell ref="E381:G381"/>
    <mergeCell ref="H381:M381"/>
    <mergeCell ref="N381:Q381"/>
    <mergeCell ref="S381:U381"/>
    <mergeCell ref="W381:Y381"/>
    <mergeCell ref="B385:D385"/>
    <mergeCell ref="J385:L385"/>
    <mergeCell ref="H387:J387"/>
    <mergeCell ref="L387:R387"/>
    <mergeCell ref="G389:K389"/>
    <mergeCell ref="L389:N389"/>
    <mergeCell ref="P389:U389"/>
    <mergeCell ref="B382:D382"/>
    <mergeCell ref="E382:G382"/>
    <mergeCell ref="H382:M382"/>
    <mergeCell ref="N382:Q382"/>
    <mergeCell ref="S382:U382"/>
    <mergeCell ref="W382:Y382"/>
    <mergeCell ref="B376:D376"/>
    <mergeCell ref="E376:G376"/>
    <mergeCell ref="H376:M376"/>
    <mergeCell ref="N376:Q376"/>
    <mergeCell ref="S376:U376"/>
    <mergeCell ref="W376:Y376"/>
    <mergeCell ref="B378:D378"/>
    <mergeCell ref="E378:G378"/>
    <mergeCell ref="H378:M378"/>
    <mergeCell ref="N378:Q378"/>
    <mergeCell ref="S378:U378"/>
    <mergeCell ref="W378:Y378"/>
    <mergeCell ref="U372:V372"/>
    <mergeCell ref="W372:Y372"/>
    <mergeCell ref="B374:D374"/>
    <mergeCell ref="E374:G374"/>
    <mergeCell ref="H374:M374"/>
    <mergeCell ref="N374:Q374"/>
    <mergeCell ref="R374:U374"/>
    <mergeCell ref="V374:Y374"/>
    <mergeCell ref="B375:D375"/>
    <mergeCell ref="E375:G375"/>
    <mergeCell ref="H375:M375"/>
    <mergeCell ref="N375:Q375"/>
    <mergeCell ref="R375:U375"/>
    <mergeCell ref="V375:Y375"/>
    <mergeCell ref="B377:D377"/>
    <mergeCell ref="E377:G377"/>
    <mergeCell ref="H377:M377"/>
    <mergeCell ref="N377:Q377"/>
    <mergeCell ref="S377:U377"/>
    <mergeCell ref="W377:Y377"/>
    <mergeCell ref="B364:D364"/>
    <mergeCell ref="J364:L364"/>
    <mergeCell ref="H366:J366"/>
    <mergeCell ref="L366:R366"/>
    <mergeCell ref="G368:K368"/>
    <mergeCell ref="L368:N368"/>
    <mergeCell ref="P368:U368"/>
    <mergeCell ref="C370:E370"/>
    <mergeCell ref="F370:O370"/>
    <mergeCell ref="Q370:R370"/>
    <mergeCell ref="U370:V370"/>
    <mergeCell ref="B361:D361"/>
    <mergeCell ref="E361:G361"/>
    <mergeCell ref="H361:M361"/>
    <mergeCell ref="O361:Q361"/>
    <mergeCell ref="R361:U361"/>
    <mergeCell ref="W361:Y361"/>
    <mergeCell ref="B362:D362"/>
    <mergeCell ref="E362:G362"/>
    <mergeCell ref="H362:M362"/>
    <mergeCell ref="O362:Q362"/>
    <mergeCell ref="R362:U362"/>
    <mergeCell ref="W362:Y362"/>
    <mergeCell ref="B358:D358"/>
    <mergeCell ref="E358:G358"/>
    <mergeCell ref="H358:M358"/>
    <mergeCell ref="N358:Q358"/>
    <mergeCell ref="S358:U358"/>
    <mergeCell ref="W358:Y358"/>
    <mergeCell ref="B360:D360"/>
    <mergeCell ref="E360:G360"/>
    <mergeCell ref="H360:M360"/>
    <mergeCell ref="O360:Q360"/>
    <mergeCell ref="R360:U360"/>
    <mergeCell ref="W360:Y360"/>
    <mergeCell ref="B356:D356"/>
    <mergeCell ref="E356:G356"/>
    <mergeCell ref="H356:M356"/>
    <mergeCell ref="O356:Q356"/>
    <mergeCell ref="R356:U356"/>
    <mergeCell ref="W356:Y356"/>
    <mergeCell ref="B357:D357"/>
    <mergeCell ref="E357:G357"/>
    <mergeCell ref="H357:M357"/>
    <mergeCell ref="O357:Q357"/>
    <mergeCell ref="R357:U357"/>
    <mergeCell ref="W357:Y357"/>
    <mergeCell ref="B355:D355"/>
    <mergeCell ref="E355:G355"/>
    <mergeCell ref="H355:M355"/>
    <mergeCell ref="O355:Q355"/>
    <mergeCell ref="R355:U355"/>
    <mergeCell ref="W355:Y355"/>
    <mergeCell ref="U349:V349"/>
    <mergeCell ref="U351:V351"/>
    <mergeCell ref="W351:Y351"/>
    <mergeCell ref="B353:D353"/>
    <mergeCell ref="E353:G353"/>
    <mergeCell ref="H353:M353"/>
    <mergeCell ref="N353:Q353"/>
    <mergeCell ref="R353:U353"/>
    <mergeCell ref="V353:Y353"/>
    <mergeCell ref="C349:E349"/>
    <mergeCell ref="F349:O349"/>
    <mergeCell ref="Q349:R349"/>
    <mergeCell ref="W330:Y330"/>
    <mergeCell ref="X331:Y331"/>
    <mergeCell ref="X332:Y332"/>
    <mergeCell ref="X333:Y333"/>
    <mergeCell ref="X334:Y334"/>
    <mergeCell ref="X338:Y338"/>
    <mergeCell ref="X339:Y339"/>
    <mergeCell ref="U335:V335"/>
    <mergeCell ref="X335:Y335"/>
    <mergeCell ref="U336:V336"/>
    <mergeCell ref="X336:Y336"/>
    <mergeCell ref="U337:V337"/>
    <mergeCell ref="X337:Y337"/>
    <mergeCell ref="B354:D354"/>
    <mergeCell ref="E354:G354"/>
    <mergeCell ref="H354:M354"/>
    <mergeCell ref="N354:Q354"/>
    <mergeCell ref="R354:U354"/>
    <mergeCell ref="W354:Y354"/>
    <mergeCell ref="Q330:S330"/>
    <mergeCell ref="R331:S331"/>
    <mergeCell ref="R332:S332"/>
    <mergeCell ref="R333:S333"/>
    <mergeCell ref="R334:S334"/>
    <mergeCell ref="R338:S338"/>
    <mergeCell ref="R339:S339"/>
    <mergeCell ref="O335:P335"/>
    <mergeCell ref="R335:S335"/>
    <mergeCell ref="O336:P336"/>
    <mergeCell ref="R336:S336"/>
    <mergeCell ref="O337:P337"/>
    <mergeCell ref="U333:V333"/>
    <mergeCell ref="X308:Z308"/>
    <mergeCell ref="X309:Z309"/>
    <mergeCell ref="P309:R309"/>
    <mergeCell ref="B293:D293"/>
    <mergeCell ref="E293:G293"/>
    <mergeCell ref="H293:M293"/>
    <mergeCell ref="O293:Q293"/>
    <mergeCell ref="R293:U293"/>
    <mergeCell ref="W293:Y293"/>
    <mergeCell ref="B294:D294"/>
    <mergeCell ref="E294:G294"/>
    <mergeCell ref="H294:M294"/>
    <mergeCell ref="O294:Q294"/>
    <mergeCell ref="R294:U294"/>
    <mergeCell ref="W294:Y294"/>
    <mergeCell ref="C297:E297"/>
    <mergeCell ref="G297:I297"/>
    <mergeCell ref="F307:H307"/>
    <mergeCell ref="I307:N307"/>
    <mergeCell ref="O307:R307"/>
    <mergeCell ref="I299:K299"/>
    <mergeCell ref="M299:S299"/>
    <mergeCell ref="H301:L301"/>
    <mergeCell ref="M301:O301"/>
    <mergeCell ref="Q301:V301"/>
    <mergeCell ref="D303:F303"/>
    <mergeCell ref="B290:D290"/>
    <mergeCell ref="E290:G290"/>
    <mergeCell ref="H290:M290"/>
    <mergeCell ref="O290:Q290"/>
    <mergeCell ref="R290:U290"/>
    <mergeCell ref="W290:Y290"/>
    <mergeCell ref="B291:D291"/>
    <mergeCell ref="E291:G291"/>
    <mergeCell ref="H291:M291"/>
    <mergeCell ref="O291:Q291"/>
    <mergeCell ref="R291:U291"/>
    <mergeCell ref="W291:Y291"/>
    <mergeCell ref="G303:P303"/>
    <mergeCell ref="B295:D295"/>
    <mergeCell ref="E295:G295"/>
    <mergeCell ref="H295:M295"/>
    <mergeCell ref="O295:Q295"/>
    <mergeCell ref="R295:U295"/>
    <mergeCell ref="W295:Y295"/>
    <mergeCell ref="B288:D288"/>
    <mergeCell ref="E288:G288"/>
    <mergeCell ref="H288:M288"/>
    <mergeCell ref="N288:Q288"/>
    <mergeCell ref="R288:U288"/>
    <mergeCell ref="V288:Y288"/>
    <mergeCell ref="B289:D289"/>
    <mergeCell ref="E289:G289"/>
    <mergeCell ref="H289:M289"/>
    <mergeCell ref="N289:Q289"/>
    <mergeCell ref="R289:U289"/>
    <mergeCell ref="V289:Y289"/>
    <mergeCell ref="G282:K282"/>
    <mergeCell ref="L282:N282"/>
    <mergeCell ref="P282:U282"/>
    <mergeCell ref="C284:E284"/>
    <mergeCell ref="F284:O284"/>
    <mergeCell ref="Q284:R284"/>
    <mergeCell ref="U284:V284"/>
    <mergeCell ref="U286:V286"/>
    <mergeCell ref="W286:Y286"/>
    <mergeCell ref="B276:D276"/>
    <mergeCell ref="E276:G276"/>
    <mergeCell ref="H276:M276"/>
    <mergeCell ref="O276:Q276"/>
    <mergeCell ref="R276:U276"/>
    <mergeCell ref="W276:Y276"/>
    <mergeCell ref="D278:F278"/>
    <mergeCell ref="H278:J278"/>
    <mergeCell ref="H280:J280"/>
    <mergeCell ref="L280:R280"/>
    <mergeCell ref="B274:D274"/>
    <mergeCell ref="E274:G274"/>
    <mergeCell ref="H274:M274"/>
    <mergeCell ref="O274:Q274"/>
    <mergeCell ref="R274:U274"/>
    <mergeCell ref="W274:Y274"/>
    <mergeCell ref="B275:D275"/>
    <mergeCell ref="E275:G275"/>
    <mergeCell ref="H275:M275"/>
    <mergeCell ref="O275:Q275"/>
    <mergeCell ref="R275:U275"/>
    <mergeCell ref="W275:Y275"/>
    <mergeCell ref="B271:D271"/>
    <mergeCell ref="E271:G271"/>
    <mergeCell ref="H271:M271"/>
    <mergeCell ref="O271:Q271"/>
    <mergeCell ref="R271:U271"/>
    <mergeCell ref="W271:Y271"/>
    <mergeCell ref="B272:D272"/>
    <mergeCell ref="E272:G272"/>
    <mergeCell ref="H272:M272"/>
    <mergeCell ref="O272:Q272"/>
    <mergeCell ref="R272:U272"/>
    <mergeCell ref="W272:Y272"/>
    <mergeCell ref="B269:D269"/>
    <mergeCell ref="E269:G269"/>
    <mergeCell ref="H269:M269"/>
    <mergeCell ref="N269:Q269"/>
    <mergeCell ref="R269:U269"/>
    <mergeCell ref="V269:Y269"/>
    <mergeCell ref="B270:D270"/>
    <mergeCell ref="E270:G270"/>
    <mergeCell ref="H270:M270"/>
    <mergeCell ref="N270:Q270"/>
    <mergeCell ref="R270:U270"/>
    <mergeCell ref="V270:Y270"/>
    <mergeCell ref="G263:K263"/>
    <mergeCell ref="L263:N263"/>
    <mergeCell ref="P263:U263"/>
    <mergeCell ref="C265:E265"/>
    <mergeCell ref="F265:O265"/>
    <mergeCell ref="Q265:R265"/>
    <mergeCell ref="U265:V265"/>
    <mergeCell ref="U267:V267"/>
    <mergeCell ref="W267:Y267"/>
    <mergeCell ref="B257:D257"/>
    <mergeCell ref="E257:G257"/>
    <mergeCell ref="H257:M257"/>
    <mergeCell ref="O257:Q257"/>
    <mergeCell ref="R257:U257"/>
    <mergeCell ref="W257:Y257"/>
    <mergeCell ref="D259:F259"/>
    <mergeCell ref="H259:J259"/>
    <mergeCell ref="H261:J261"/>
    <mergeCell ref="L261:R261"/>
    <mergeCell ref="B255:D255"/>
    <mergeCell ref="E255:G255"/>
    <mergeCell ref="H255:M255"/>
    <mergeCell ref="O255:Q255"/>
    <mergeCell ref="R255:U255"/>
    <mergeCell ref="W255:Y255"/>
    <mergeCell ref="B256:D256"/>
    <mergeCell ref="E256:G256"/>
    <mergeCell ref="H256:M256"/>
    <mergeCell ref="O256:Q256"/>
    <mergeCell ref="R256:U256"/>
    <mergeCell ref="W256:Y256"/>
    <mergeCell ref="E252:G252"/>
    <mergeCell ref="H252:M252"/>
    <mergeCell ref="O252:Q252"/>
    <mergeCell ref="R252:U252"/>
    <mergeCell ref="W252:Y252"/>
    <mergeCell ref="B253:D253"/>
    <mergeCell ref="E253:G253"/>
    <mergeCell ref="H253:M253"/>
    <mergeCell ref="O253:Q253"/>
    <mergeCell ref="R253:U253"/>
    <mergeCell ref="W253:Y253"/>
    <mergeCell ref="R250:U250"/>
    <mergeCell ref="V250:Y250"/>
    <mergeCell ref="B251:D251"/>
    <mergeCell ref="E251:G251"/>
    <mergeCell ref="H251:M251"/>
    <mergeCell ref="N251:Q251"/>
    <mergeCell ref="R251:U251"/>
    <mergeCell ref="V251:Y251"/>
    <mergeCell ref="S213:U213"/>
    <mergeCell ref="W213:Y213"/>
    <mergeCell ref="S214:U214"/>
    <mergeCell ref="W214:Y214"/>
    <mergeCell ref="S216:U216"/>
    <mergeCell ref="S217:U217"/>
    <mergeCell ref="W217:Y217"/>
    <mergeCell ref="S218:U218"/>
    <mergeCell ref="W218:Y218"/>
    <mergeCell ref="W216:Y216"/>
    <mergeCell ref="B216:D216"/>
    <mergeCell ref="E216:G216"/>
    <mergeCell ref="H216:M216"/>
    <mergeCell ref="N216:Q216"/>
    <mergeCell ref="B214:D214"/>
    <mergeCell ref="E214:G214"/>
    <mergeCell ref="H214:M214"/>
    <mergeCell ref="N214:Q214"/>
    <mergeCell ref="N217:Q217"/>
    <mergeCell ref="B218:D218"/>
    <mergeCell ref="E218:G218"/>
    <mergeCell ref="H218:M218"/>
    <mergeCell ref="N218:Q218"/>
    <mergeCell ref="B217:D217"/>
    <mergeCell ref="E217:G217"/>
    <mergeCell ref="H217:M217"/>
    <mergeCell ref="Y193:AA193"/>
    <mergeCell ref="H194:J194"/>
    <mergeCell ref="L194:N194"/>
    <mergeCell ref="Q194:S194"/>
    <mergeCell ref="U194:W194"/>
    <mergeCell ref="Y194:AA194"/>
    <mergeCell ref="H195:J195"/>
    <mergeCell ref="L195:N195"/>
    <mergeCell ref="Q195:S195"/>
    <mergeCell ref="U195:W195"/>
    <mergeCell ref="Y195:AA195"/>
    <mergeCell ref="P205:U205"/>
    <mergeCell ref="B196:F196"/>
    <mergeCell ref="B197:F197"/>
    <mergeCell ref="B195:F195"/>
    <mergeCell ref="B194:F194"/>
    <mergeCell ref="V212:Y212"/>
    <mergeCell ref="B213:D213"/>
    <mergeCell ref="E213:G213"/>
    <mergeCell ref="H213:M213"/>
    <mergeCell ref="N213:Q213"/>
    <mergeCell ref="B212:D212"/>
    <mergeCell ref="U207:V207"/>
    <mergeCell ref="U209:V209"/>
    <mergeCell ref="B211:D211"/>
    <mergeCell ref="E211:G211"/>
    <mergeCell ref="H211:M211"/>
    <mergeCell ref="N211:Q211"/>
    <mergeCell ref="H189:J189"/>
    <mergeCell ref="L189:N189"/>
    <mergeCell ref="Q189:S189"/>
    <mergeCell ref="U189:W189"/>
    <mergeCell ref="Y189:AA189"/>
    <mergeCell ref="L190:N190"/>
    <mergeCell ref="Q190:S190"/>
    <mergeCell ref="U190:W190"/>
    <mergeCell ref="Y190:AA190"/>
    <mergeCell ref="H191:J191"/>
    <mergeCell ref="L191:N191"/>
    <mergeCell ref="Q191:S191"/>
    <mergeCell ref="U191:W191"/>
    <mergeCell ref="Y191:AA191"/>
    <mergeCell ref="H192:J192"/>
    <mergeCell ref="L192:N192"/>
    <mergeCell ref="Q192:S192"/>
    <mergeCell ref="O172:Q172"/>
    <mergeCell ref="S172:U172"/>
    <mergeCell ref="W172:Y172"/>
    <mergeCell ref="X187:AA187"/>
    <mergeCell ref="X188:AA188"/>
    <mergeCell ref="U192:W192"/>
    <mergeCell ref="Y192:AA192"/>
    <mergeCell ref="B168:D168"/>
    <mergeCell ref="E168:G168"/>
    <mergeCell ref="H168:M168"/>
    <mergeCell ref="O168:Q168"/>
    <mergeCell ref="S168:U168"/>
    <mergeCell ref="W168:Y168"/>
    <mergeCell ref="B166:D166"/>
    <mergeCell ref="E166:G166"/>
    <mergeCell ref="H166:M166"/>
    <mergeCell ref="N166:Q166"/>
    <mergeCell ref="R166:U166"/>
    <mergeCell ref="W166:Y166"/>
    <mergeCell ref="B167:D167"/>
    <mergeCell ref="E167:G167"/>
    <mergeCell ref="H167:M167"/>
    <mergeCell ref="O167:Q167"/>
    <mergeCell ref="S167:U167"/>
    <mergeCell ref="W167:Y167"/>
    <mergeCell ref="B172:D172"/>
    <mergeCell ref="E172:G172"/>
    <mergeCell ref="H172:M172"/>
    <mergeCell ref="Y185:AA185"/>
    <mergeCell ref="D179:F179"/>
    <mergeCell ref="H179:J179"/>
    <mergeCell ref="H190:J190"/>
    <mergeCell ref="U163:V163"/>
    <mergeCell ref="W163:Y163"/>
    <mergeCell ref="B165:D165"/>
    <mergeCell ref="E165:G165"/>
    <mergeCell ref="H165:M165"/>
    <mergeCell ref="N165:Q165"/>
    <mergeCell ref="R165:U165"/>
    <mergeCell ref="V165:Y165"/>
    <mergeCell ref="E153:J153"/>
    <mergeCell ref="L153:N153"/>
    <mergeCell ref="O153:T153"/>
    <mergeCell ref="V153:X153"/>
    <mergeCell ref="D155:F155"/>
    <mergeCell ref="H155:J155"/>
    <mergeCell ref="H157:J157"/>
    <mergeCell ref="L157:R157"/>
    <mergeCell ref="G159:K159"/>
    <mergeCell ref="L159:N159"/>
    <mergeCell ref="P159:U159"/>
    <mergeCell ref="F152:J152"/>
    <mergeCell ref="L152:N152"/>
    <mergeCell ref="P152:T152"/>
    <mergeCell ref="V152:X152"/>
    <mergeCell ref="B148:F148"/>
    <mergeCell ref="G148:Y148"/>
    <mergeCell ref="T149:U149"/>
    <mergeCell ref="V149:X149"/>
    <mergeCell ref="B150:D150"/>
    <mergeCell ref="E150:J150"/>
    <mergeCell ref="K150:N150"/>
    <mergeCell ref="O150:T150"/>
    <mergeCell ref="U150:X150"/>
    <mergeCell ref="C161:E161"/>
    <mergeCell ref="F161:O161"/>
    <mergeCell ref="Q161:R161"/>
    <mergeCell ref="U161:V161"/>
    <mergeCell ref="E144:J144"/>
    <mergeCell ref="L144:N144"/>
    <mergeCell ref="O144:T144"/>
    <mergeCell ref="V144:X144"/>
    <mergeCell ref="B146:D146"/>
    <mergeCell ref="J146:L146"/>
    <mergeCell ref="B141:D141"/>
    <mergeCell ref="E141:J141"/>
    <mergeCell ref="K141:N141"/>
    <mergeCell ref="O141:T141"/>
    <mergeCell ref="U141:X141"/>
    <mergeCell ref="C142:D142"/>
    <mergeCell ref="F142:J142"/>
    <mergeCell ref="L142:N142"/>
    <mergeCell ref="P142:T142"/>
    <mergeCell ref="V142:X142"/>
    <mergeCell ref="C151:D151"/>
    <mergeCell ref="F151:J151"/>
    <mergeCell ref="L151:N151"/>
    <mergeCell ref="P151:T151"/>
    <mergeCell ref="V151:X151"/>
    <mergeCell ref="B137:D137"/>
    <mergeCell ref="J137:L137"/>
    <mergeCell ref="B139:F139"/>
    <mergeCell ref="G139:Y139"/>
    <mergeCell ref="T140:U140"/>
    <mergeCell ref="V140:X140"/>
    <mergeCell ref="C133:D133"/>
    <mergeCell ref="F133:J133"/>
    <mergeCell ref="L133:N133"/>
    <mergeCell ref="P133:T133"/>
    <mergeCell ref="V133:X133"/>
    <mergeCell ref="F134:J134"/>
    <mergeCell ref="L134:N134"/>
    <mergeCell ref="P134:T134"/>
    <mergeCell ref="V134:X134"/>
    <mergeCell ref="F143:J143"/>
    <mergeCell ref="L143:N143"/>
    <mergeCell ref="P143:T143"/>
    <mergeCell ref="V143:X143"/>
    <mergeCell ref="V131:X131"/>
    <mergeCell ref="B132:D132"/>
    <mergeCell ref="E132:J132"/>
    <mergeCell ref="K132:N132"/>
    <mergeCell ref="O132:T132"/>
    <mergeCell ref="U132:X132"/>
    <mergeCell ref="F123:J123"/>
    <mergeCell ref="L123:N123"/>
    <mergeCell ref="P123:T123"/>
    <mergeCell ref="V123:X123"/>
    <mergeCell ref="E124:J124"/>
    <mergeCell ref="L124:N124"/>
    <mergeCell ref="O124:T124"/>
    <mergeCell ref="V124:X124"/>
    <mergeCell ref="B126:Y126"/>
    <mergeCell ref="E135:J135"/>
    <mergeCell ref="L135:N135"/>
    <mergeCell ref="O135:T135"/>
    <mergeCell ref="V135:X135"/>
    <mergeCell ref="C122:D122"/>
    <mergeCell ref="F122:J122"/>
    <mergeCell ref="L122:N122"/>
    <mergeCell ref="P122:T122"/>
    <mergeCell ref="V122:X122"/>
    <mergeCell ref="L115:N115"/>
    <mergeCell ref="V115:X115"/>
    <mergeCell ref="F114:J114"/>
    <mergeCell ref="L114:N114"/>
    <mergeCell ref="P114:T114"/>
    <mergeCell ref="V114:X114"/>
    <mergeCell ref="B117:D117"/>
    <mergeCell ref="J117:L117"/>
    <mergeCell ref="B119:F119"/>
    <mergeCell ref="G119:Y119"/>
    <mergeCell ref="E115:J115"/>
    <mergeCell ref="O115:T115"/>
    <mergeCell ref="V120:X120"/>
    <mergeCell ref="B121:D121"/>
    <mergeCell ref="E121:J121"/>
    <mergeCell ref="K121:N121"/>
    <mergeCell ref="O121:T121"/>
    <mergeCell ref="U121:X121"/>
    <mergeCell ref="H48:J48"/>
    <mergeCell ref="L48:R48"/>
    <mergeCell ref="V113:X113"/>
    <mergeCell ref="S62:U62"/>
    <mergeCell ref="W62:Y62"/>
    <mergeCell ref="O64:Q64"/>
    <mergeCell ref="W64:Y64"/>
    <mergeCell ref="O67:Q67"/>
    <mergeCell ref="W67:Y67"/>
    <mergeCell ref="O69:Q69"/>
    <mergeCell ref="W69:Y69"/>
    <mergeCell ref="B112:D112"/>
    <mergeCell ref="E112:J112"/>
    <mergeCell ref="K112:N112"/>
    <mergeCell ref="B104:D104"/>
    <mergeCell ref="C100:E100"/>
    <mergeCell ref="F100:O100"/>
    <mergeCell ref="Q100:R100"/>
    <mergeCell ref="U100:V100"/>
    <mergeCell ref="B87:D87"/>
    <mergeCell ref="E87:G87"/>
    <mergeCell ref="H87:M87"/>
    <mergeCell ref="W65:Y65"/>
    <mergeCell ref="S66:U66"/>
    <mergeCell ref="B83:D83"/>
    <mergeCell ref="C79:E79"/>
    <mergeCell ref="B56:D56"/>
    <mergeCell ref="B57:D57"/>
    <mergeCell ref="U54:V54"/>
    <mergeCell ref="W57:Y57"/>
    <mergeCell ref="O58:Q58"/>
    <mergeCell ref="W58:Y58"/>
    <mergeCell ref="N34:Q34"/>
    <mergeCell ref="R34:U34"/>
    <mergeCell ref="O42:Q42"/>
    <mergeCell ref="W41:Y41"/>
    <mergeCell ref="W42:Y42"/>
    <mergeCell ref="B60:D60"/>
    <mergeCell ref="E60:G60"/>
    <mergeCell ref="H60:M60"/>
    <mergeCell ref="R60:U60"/>
    <mergeCell ref="W66:Y66"/>
    <mergeCell ref="O91:Q91"/>
    <mergeCell ref="W91:Y91"/>
    <mergeCell ref="S85:U85"/>
    <mergeCell ref="S86:U86"/>
    <mergeCell ref="S89:U89"/>
    <mergeCell ref="S90:U90"/>
    <mergeCell ref="S91:U91"/>
    <mergeCell ref="R37:U37"/>
    <mergeCell ref="W37:Y37"/>
    <mergeCell ref="S38:U38"/>
    <mergeCell ref="W38:Y38"/>
    <mergeCell ref="G50:K50"/>
    <mergeCell ref="L50:N50"/>
    <mergeCell ref="P50:U50"/>
    <mergeCell ref="C52:E52"/>
    <mergeCell ref="F52:O52"/>
    <mergeCell ref="Q52:R52"/>
    <mergeCell ref="U52:V52"/>
    <mergeCell ref="B40:D40"/>
    <mergeCell ref="E40:G40"/>
    <mergeCell ref="H40:M40"/>
    <mergeCell ref="R40:U40"/>
    <mergeCell ref="W31:Y31"/>
    <mergeCell ref="W54:Y54"/>
    <mergeCell ref="D23:F23"/>
    <mergeCell ref="H23:J23"/>
    <mergeCell ref="H25:J25"/>
    <mergeCell ref="L25:R25"/>
    <mergeCell ref="G27:K27"/>
    <mergeCell ref="W34:Y34"/>
    <mergeCell ref="O35:Q35"/>
    <mergeCell ref="W35:Y35"/>
    <mergeCell ref="O36:Q36"/>
    <mergeCell ref="W36:Y36"/>
    <mergeCell ref="L27:N27"/>
    <mergeCell ref="P27:U27"/>
    <mergeCell ref="F29:O29"/>
    <mergeCell ref="Q29:R29"/>
    <mergeCell ref="U29:V29"/>
    <mergeCell ref="U31:V31"/>
    <mergeCell ref="B33:D33"/>
    <mergeCell ref="E33:G33"/>
    <mergeCell ref="H33:M33"/>
    <mergeCell ref="N33:Q33"/>
    <mergeCell ref="R33:U33"/>
    <mergeCell ref="C29:E29"/>
    <mergeCell ref="R35:U35"/>
    <mergeCell ref="V33:Y33"/>
    <mergeCell ref="B34:D34"/>
    <mergeCell ref="E34:G34"/>
    <mergeCell ref="H34:M34"/>
    <mergeCell ref="H42:M42"/>
    <mergeCell ref="D46:F46"/>
    <mergeCell ref="H46:J46"/>
    <mergeCell ref="H59:M59"/>
    <mergeCell ref="O59:Q59"/>
    <mergeCell ref="W59:Y59"/>
    <mergeCell ref="S59:U59"/>
    <mergeCell ref="S61:U61"/>
    <mergeCell ref="S64:U64"/>
    <mergeCell ref="B65:D65"/>
    <mergeCell ref="E65:G65"/>
    <mergeCell ref="H65:M65"/>
    <mergeCell ref="B62:D62"/>
    <mergeCell ref="E62:G62"/>
    <mergeCell ref="H62:M62"/>
    <mergeCell ref="N62:Q62"/>
    <mergeCell ref="H56:M56"/>
    <mergeCell ref="N56:Q56"/>
    <mergeCell ref="R56:U56"/>
    <mergeCell ref="V56:Y56"/>
    <mergeCell ref="E57:G57"/>
    <mergeCell ref="H57:M57"/>
    <mergeCell ref="N57:Q57"/>
    <mergeCell ref="R57:U57"/>
    <mergeCell ref="E61:G61"/>
    <mergeCell ref="H61:M61"/>
    <mergeCell ref="O60:Q60"/>
    <mergeCell ref="W60:Y60"/>
    <mergeCell ref="O61:Q61"/>
    <mergeCell ref="W61:Y61"/>
    <mergeCell ref="B170:D170"/>
    <mergeCell ref="E170:G170"/>
    <mergeCell ref="H170:M170"/>
    <mergeCell ref="O170:Q170"/>
    <mergeCell ref="S170:U170"/>
    <mergeCell ref="O65:Q65"/>
    <mergeCell ref="R65:U65"/>
    <mergeCell ref="C113:D113"/>
    <mergeCell ref="F113:J113"/>
    <mergeCell ref="L113:N113"/>
    <mergeCell ref="P113:T113"/>
    <mergeCell ref="T120:U120"/>
    <mergeCell ref="B128:D128"/>
    <mergeCell ref="J128:L128"/>
    <mergeCell ref="B130:F130"/>
    <mergeCell ref="G130:Y130"/>
    <mergeCell ref="T131:U131"/>
    <mergeCell ref="W170:Y170"/>
    <mergeCell ref="R104:U104"/>
    <mergeCell ref="V104:Y104"/>
    <mergeCell ref="D94:F94"/>
    <mergeCell ref="H94:J94"/>
    <mergeCell ref="H96:J96"/>
    <mergeCell ref="L96:R96"/>
    <mergeCell ref="G98:K98"/>
    <mergeCell ref="L98:N98"/>
    <mergeCell ref="P98:U98"/>
    <mergeCell ref="J108:L108"/>
    <mergeCell ref="B110:F110"/>
    <mergeCell ref="G110:Y110"/>
    <mergeCell ref="W105:Y105"/>
    <mergeCell ref="T111:U111"/>
    <mergeCell ref="D221:F221"/>
    <mergeCell ref="H221:J221"/>
    <mergeCell ref="V232:Y232"/>
    <mergeCell ref="O233:Q233"/>
    <mergeCell ref="W233:Y233"/>
    <mergeCell ref="B236:D236"/>
    <mergeCell ref="H196:J196"/>
    <mergeCell ref="H212:M212"/>
    <mergeCell ref="N212:Q212"/>
    <mergeCell ref="R212:U212"/>
    <mergeCell ref="C207:E207"/>
    <mergeCell ref="F207:O207"/>
    <mergeCell ref="Q207:R207"/>
    <mergeCell ref="R87:U87"/>
    <mergeCell ref="B58:D58"/>
    <mergeCell ref="E58:G58"/>
    <mergeCell ref="H58:M58"/>
    <mergeCell ref="R58:U58"/>
    <mergeCell ref="B171:D171"/>
    <mergeCell ref="E171:G171"/>
    <mergeCell ref="H171:M171"/>
    <mergeCell ref="O171:Q171"/>
    <mergeCell ref="S171:U171"/>
    <mergeCell ref="W171:Y171"/>
    <mergeCell ref="F79:O79"/>
    <mergeCell ref="Q79:R79"/>
    <mergeCell ref="U79:V79"/>
    <mergeCell ref="U102:V102"/>
    <mergeCell ref="W102:Y102"/>
    <mergeCell ref="E104:G104"/>
    <mergeCell ref="H104:M104"/>
    <mergeCell ref="N104:Q104"/>
    <mergeCell ref="BG331:BJ331"/>
    <mergeCell ref="BK331:BN331"/>
    <mergeCell ref="BG329:BJ329"/>
    <mergeCell ref="C312:E312"/>
    <mergeCell ref="F312:H312"/>
    <mergeCell ref="I312:N312"/>
    <mergeCell ref="O312:R312"/>
    <mergeCell ref="S312:V312"/>
    <mergeCell ref="C310:E310"/>
    <mergeCell ref="F310:H310"/>
    <mergeCell ref="I310:N310"/>
    <mergeCell ref="O310:R310"/>
    <mergeCell ref="S310:V310"/>
    <mergeCell ref="C315:E315"/>
    <mergeCell ref="F315:H315"/>
    <mergeCell ref="I315:N315"/>
    <mergeCell ref="X310:Z310"/>
    <mergeCell ref="P314:R314"/>
    <mergeCell ref="X314:Z314"/>
    <mergeCell ref="X313:Z313"/>
    <mergeCell ref="X312:Z312"/>
    <mergeCell ref="T315:V315"/>
    <mergeCell ref="X315:Z315"/>
    <mergeCell ref="H331:I331"/>
    <mergeCell ref="N329:P329"/>
    <mergeCell ref="N330:P330"/>
    <mergeCell ref="O331:P331"/>
    <mergeCell ref="T329:V329"/>
    <mergeCell ref="T330:V330"/>
    <mergeCell ref="U331:V331"/>
    <mergeCell ref="J329:L329"/>
    <mergeCell ref="W329:Y329"/>
    <mergeCell ref="B335:F335"/>
    <mergeCell ref="B336:F336"/>
    <mergeCell ref="B337:F337"/>
    <mergeCell ref="D343:F343"/>
    <mergeCell ref="H343:J343"/>
    <mergeCell ref="H345:J345"/>
    <mergeCell ref="L345:R345"/>
    <mergeCell ref="G347:K347"/>
    <mergeCell ref="L347:N347"/>
    <mergeCell ref="P347:U347"/>
    <mergeCell ref="BO334:BR334"/>
    <mergeCell ref="B338:F338"/>
    <mergeCell ref="BK338:BN338"/>
    <mergeCell ref="BO338:BR338"/>
    <mergeCell ref="B339:F339"/>
    <mergeCell ref="BK339:BN339"/>
    <mergeCell ref="BO339:BR339"/>
    <mergeCell ref="H334:I334"/>
    <mergeCell ref="H338:I338"/>
    <mergeCell ref="H339:I339"/>
    <mergeCell ref="K334:L334"/>
    <mergeCell ref="K338:L338"/>
    <mergeCell ref="K339:L339"/>
    <mergeCell ref="H335:I335"/>
    <mergeCell ref="K335:L335"/>
    <mergeCell ref="H336:I336"/>
    <mergeCell ref="K336:L336"/>
    <mergeCell ref="U334:V334"/>
    <mergeCell ref="U338:V338"/>
    <mergeCell ref="U339:V339"/>
    <mergeCell ref="W229:Y229"/>
    <mergeCell ref="B231:D231"/>
    <mergeCell ref="E231:G231"/>
    <mergeCell ref="H231:M231"/>
    <mergeCell ref="N231:Q231"/>
    <mergeCell ref="R231:U231"/>
    <mergeCell ref="V231:Y231"/>
    <mergeCell ref="H223:J223"/>
    <mergeCell ref="L223:R223"/>
    <mergeCell ref="G225:K225"/>
    <mergeCell ref="L225:N225"/>
    <mergeCell ref="P225:U225"/>
    <mergeCell ref="C227:E227"/>
    <mergeCell ref="F227:O227"/>
    <mergeCell ref="Q227:R227"/>
    <mergeCell ref="U227:V227"/>
    <mergeCell ref="B233:D233"/>
    <mergeCell ref="E233:G233"/>
    <mergeCell ref="H233:M233"/>
    <mergeCell ref="R233:U233"/>
    <mergeCell ref="B232:D232"/>
    <mergeCell ref="E232:G232"/>
    <mergeCell ref="H232:M232"/>
    <mergeCell ref="N232:Q232"/>
    <mergeCell ref="R232:U232"/>
    <mergeCell ref="B417:F417"/>
    <mergeCell ref="B415:F415"/>
    <mergeCell ref="B413:F413"/>
    <mergeCell ref="G407:K407"/>
    <mergeCell ref="L407:N407"/>
    <mergeCell ref="P407:U407"/>
    <mergeCell ref="U229:V229"/>
    <mergeCell ref="D240:F240"/>
    <mergeCell ref="H240:J240"/>
    <mergeCell ref="H242:J242"/>
    <mergeCell ref="L242:R242"/>
    <mergeCell ref="G244:K244"/>
    <mergeCell ref="L244:N244"/>
    <mergeCell ref="P244:U244"/>
    <mergeCell ref="C246:E246"/>
    <mergeCell ref="F246:O246"/>
    <mergeCell ref="Q246:R246"/>
    <mergeCell ref="U246:V246"/>
    <mergeCell ref="E236:G236"/>
    <mergeCell ref="H236:M236"/>
    <mergeCell ref="R236:U236"/>
    <mergeCell ref="B252:D252"/>
    <mergeCell ref="R303:S303"/>
    <mergeCell ref="V303:W303"/>
    <mergeCell ref="L323:T323"/>
    <mergeCell ref="E323:G323"/>
    <mergeCell ref="B238:D238"/>
    <mergeCell ref="E238:G238"/>
    <mergeCell ref="H238:M238"/>
    <mergeCell ref="R238:U238"/>
    <mergeCell ref="B237:D237"/>
    <mergeCell ref="E237:G237"/>
    <mergeCell ref="O41:Q41"/>
    <mergeCell ref="W40:Y40"/>
    <mergeCell ref="O40:Q40"/>
    <mergeCell ref="B37:D37"/>
    <mergeCell ref="E37:G37"/>
    <mergeCell ref="H37:M37"/>
    <mergeCell ref="O37:Q37"/>
    <mergeCell ref="H86:M86"/>
    <mergeCell ref="O86:Q86"/>
    <mergeCell ref="W86:Y86"/>
    <mergeCell ref="O87:Q87"/>
    <mergeCell ref="W87:Y87"/>
    <mergeCell ref="U81:V81"/>
    <mergeCell ref="W81:Y81"/>
    <mergeCell ref="E83:G83"/>
    <mergeCell ref="H83:M83"/>
    <mergeCell ref="N83:Q83"/>
    <mergeCell ref="R83:U83"/>
    <mergeCell ref="V83:Y83"/>
    <mergeCell ref="D73:F73"/>
    <mergeCell ref="H73:J73"/>
    <mergeCell ref="H75:J75"/>
    <mergeCell ref="L75:R75"/>
    <mergeCell ref="G77:K77"/>
    <mergeCell ref="L77:N77"/>
    <mergeCell ref="P77:U77"/>
    <mergeCell ref="E56:G56"/>
    <mergeCell ref="B41:D41"/>
    <mergeCell ref="R41:U41"/>
    <mergeCell ref="B38:D38"/>
    <mergeCell ref="B59:D59"/>
    <mergeCell ref="E59:G59"/>
    <mergeCell ref="V111:X111"/>
    <mergeCell ref="B105:D105"/>
    <mergeCell ref="E105:G105"/>
    <mergeCell ref="H105:M105"/>
    <mergeCell ref="N105:Q105"/>
    <mergeCell ref="R105:U105"/>
    <mergeCell ref="O112:T112"/>
    <mergeCell ref="U112:X112"/>
    <mergeCell ref="B108:D108"/>
    <mergeCell ref="P183:U183"/>
    <mergeCell ref="W185:X185"/>
    <mergeCell ref="B193:F193"/>
    <mergeCell ref="T187:W187"/>
    <mergeCell ref="T188:W188"/>
    <mergeCell ref="B187:F188"/>
    <mergeCell ref="B189:F189"/>
    <mergeCell ref="K187:N187"/>
    <mergeCell ref="K188:N188"/>
    <mergeCell ref="P187:S187"/>
    <mergeCell ref="P188:S188"/>
    <mergeCell ref="G187:J187"/>
    <mergeCell ref="G188:J188"/>
    <mergeCell ref="B190:F190"/>
    <mergeCell ref="Q193:S193"/>
    <mergeCell ref="U193:W193"/>
    <mergeCell ref="H181:J181"/>
    <mergeCell ref="L181:R181"/>
    <mergeCell ref="G183:K183"/>
    <mergeCell ref="L183:N183"/>
    <mergeCell ref="B192:F192"/>
    <mergeCell ref="H193:J193"/>
    <mergeCell ref="L193:N193"/>
    <mergeCell ref="E38:G38"/>
    <mergeCell ref="H38:M38"/>
    <mergeCell ref="N38:Q38"/>
    <mergeCell ref="B36:D36"/>
    <mergeCell ref="E36:G36"/>
    <mergeCell ref="H36:M36"/>
    <mergeCell ref="R36:U36"/>
    <mergeCell ref="B35:D35"/>
    <mergeCell ref="E35:G35"/>
    <mergeCell ref="H35:M35"/>
    <mergeCell ref="B69:D69"/>
    <mergeCell ref="E69:G69"/>
    <mergeCell ref="H69:M69"/>
    <mergeCell ref="R69:U69"/>
    <mergeCell ref="B42:D42"/>
    <mergeCell ref="R42:U42"/>
    <mergeCell ref="B67:D67"/>
    <mergeCell ref="E67:G67"/>
    <mergeCell ref="H67:M67"/>
    <mergeCell ref="R67:U67"/>
    <mergeCell ref="B64:D64"/>
    <mergeCell ref="E64:G64"/>
    <mergeCell ref="H64:M64"/>
    <mergeCell ref="B61:D61"/>
    <mergeCell ref="E66:G66"/>
    <mergeCell ref="H66:M66"/>
    <mergeCell ref="N66:Q66"/>
    <mergeCell ref="B66:D66"/>
    <mergeCell ref="E42:G42"/>
    <mergeCell ref="B68:D68"/>
    <mergeCell ref="E41:G41"/>
    <mergeCell ref="H41:M41"/>
    <mergeCell ref="B90:D90"/>
    <mergeCell ref="E90:G90"/>
    <mergeCell ref="H90:M90"/>
    <mergeCell ref="B89:D89"/>
    <mergeCell ref="E89:G89"/>
    <mergeCell ref="O89:Q89"/>
    <mergeCell ref="W89:Y89"/>
    <mergeCell ref="O90:Q90"/>
    <mergeCell ref="W90:Y90"/>
    <mergeCell ref="B91:D91"/>
    <mergeCell ref="E91:G91"/>
    <mergeCell ref="H91:M91"/>
    <mergeCell ref="B85:D85"/>
    <mergeCell ref="E85:G85"/>
    <mergeCell ref="H85:M85"/>
    <mergeCell ref="B84:D84"/>
    <mergeCell ref="E84:G84"/>
    <mergeCell ref="H84:M84"/>
    <mergeCell ref="N84:Q84"/>
    <mergeCell ref="R84:U84"/>
    <mergeCell ref="W84:Y84"/>
    <mergeCell ref="O85:Q85"/>
    <mergeCell ref="W85:Y85"/>
    <mergeCell ref="H89:M89"/>
    <mergeCell ref="B86:D86"/>
    <mergeCell ref="E86:G86"/>
    <mergeCell ref="B191:F191"/>
    <mergeCell ref="L196:N196"/>
    <mergeCell ref="Q196:S196"/>
    <mergeCell ref="U196:W196"/>
    <mergeCell ref="Y196:AA196"/>
    <mergeCell ref="H197:J197"/>
    <mergeCell ref="L197:N197"/>
    <mergeCell ref="Q197:S197"/>
    <mergeCell ref="U197:W197"/>
    <mergeCell ref="Y197:AA197"/>
    <mergeCell ref="E212:G212"/>
    <mergeCell ref="R211:U211"/>
    <mergeCell ref="V211:Y211"/>
    <mergeCell ref="B201:D201"/>
    <mergeCell ref="J201:L201"/>
    <mergeCell ref="H203:J203"/>
    <mergeCell ref="L203:R203"/>
    <mergeCell ref="G205:K205"/>
    <mergeCell ref="L205:N205"/>
    <mergeCell ref="B234:D234"/>
    <mergeCell ref="E234:G234"/>
    <mergeCell ref="H234:M234"/>
    <mergeCell ref="R234:U234"/>
    <mergeCell ref="O234:Q234"/>
    <mergeCell ref="W234:Y234"/>
    <mergeCell ref="W236:Y236"/>
    <mergeCell ref="O236:Q236"/>
    <mergeCell ref="B332:F332"/>
    <mergeCell ref="B331:F331"/>
    <mergeCell ref="D321:F321"/>
    <mergeCell ref="H321:J321"/>
    <mergeCell ref="H323:J323"/>
    <mergeCell ref="G325:K325"/>
    <mergeCell ref="L325:N325"/>
    <mergeCell ref="P325:U325"/>
    <mergeCell ref="C314:E314"/>
    <mergeCell ref="F314:H314"/>
    <mergeCell ref="I314:N314"/>
    <mergeCell ref="S314:V314"/>
    <mergeCell ref="S309:V309"/>
    <mergeCell ref="S308:V308"/>
    <mergeCell ref="V305:W305"/>
    <mergeCell ref="X305:Z305"/>
    <mergeCell ref="S307:V307"/>
    <mergeCell ref="W307:Z307"/>
    <mergeCell ref="U248:V248"/>
    <mergeCell ref="W248:Y248"/>
    <mergeCell ref="B250:D250"/>
    <mergeCell ref="E250:G250"/>
    <mergeCell ref="H250:M250"/>
    <mergeCell ref="N250:Q250"/>
    <mergeCell ref="C313:E313"/>
    <mergeCell ref="F313:H313"/>
    <mergeCell ref="I313:N313"/>
    <mergeCell ref="O313:R313"/>
    <mergeCell ref="S313:V313"/>
    <mergeCell ref="C309:E309"/>
    <mergeCell ref="F309:H309"/>
    <mergeCell ref="I309:N309"/>
    <mergeCell ref="C308:E308"/>
    <mergeCell ref="F308:H308"/>
    <mergeCell ref="I308:N308"/>
    <mergeCell ref="O308:R308"/>
    <mergeCell ref="C307:E307"/>
    <mergeCell ref="B416:F416"/>
    <mergeCell ref="B414:F414"/>
    <mergeCell ref="H332:I332"/>
    <mergeCell ref="O332:P332"/>
    <mergeCell ref="U332:V332"/>
    <mergeCell ref="H333:I333"/>
    <mergeCell ref="J330:L330"/>
    <mergeCell ref="K331:L331"/>
    <mergeCell ref="K332:L332"/>
    <mergeCell ref="K333:L333"/>
    <mergeCell ref="H337:I337"/>
    <mergeCell ref="K337:L337"/>
    <mergeCell ref="O333:P333"/>
    <mergeCell ref="O334:P334"/>
    <mergeCell ref="O338:P338"/>
    <mergeCell ref="O339:P339"/>
    <mergeCell ref="Q329:S329"/>
    <mergeCell ref="R337:S337"/>
    <mergeCell ref="B334:F334"/>
    <mergeCell ref="B333:F333"/>
    <mergeCell ref="BG333:BJ333"/>
    <mergeCell ref="BK333:BN333"/>
    <mergeCell ref="BO333:BR333"/>
    <mergeCell ref="B329:F330"/>
    <mergeCell ref="G329:I329"/>
    <mergeCell ref="BK329:BN329"/>
    <mergeCell ref="BO329:BR329"/>
    <mergeCell ref="AX339:AZ339"/>
    <mergeCell ref="BS329:BU329"/>
    <mergeCell ref="BS330:BU330"/>
    <mergeCell ref="BS331:BU331"/>
    <mergeCell ref="BS332:BU332"/>
    <mergeCell ref="BS333:BU333"/>
    <mergeCell ref="BS334:BU334"/>
    <mergeCell ref="AX329:AZ329"/>
    <mergeCell ref="AX330:AZ330"/>
    <mergeCell ref="AX331:AZ331"/>
    <mergeCell ref="AX332:AZ332"/>
    <mergeCell ref="AX333:AZ333"/>
    <mergeCell ref="AX334:AZ334"/>
    <mergeCell ref="AX338:AZ338"/>
    <mergeCell ref="G330:I330"/>
    <mergeCell ref="BK330:BN330"/>
    <mergeCell ref="BO330:BR330"/>
    <mergeCell ref="BG330:BJ330"/>
    <mergeCell ref="BG338:BJ338"/>
    <mergeCell ref="BG339:BJ339"/>
    <mergeCell ref="BS338:BU338"/>
    <mergeCell ref="BG334:BJ334"/>
    <mergeCell ref="BK334:BN334"/>
    <mergeCell ref="BS339:BU339"/>
    <mergeCell ref="F8:I8"/>
    <mergeCell ref="K8:M8"/>
    <mergeCell ref="P8:V8"/>
    <mergeCell ref="F10:H13"/>
    <mergeCell ref="J10:M13"/>
    <mergeCell ref="O10:Q13"/>
    <mergeCell ref="S10:U13"/>
    <mergeCell ref="W10:Y13"/>
    <mergeCell ref="F14:H14"/>
    <mergeCell ref="J14:M14"/>
    <mergeCell ref="O14:Q14"/>
    <mergeCell ref="S14:U14"/>
    <mergeCell ref="W14:Y14"/>
    <mergeCell ref="N18:O18"/>
    <mergeCell ref="R18:S18"/>
    <mergeCell ref="BO331:BR331"/>
    <mergeCell ref="BG332:BJ332"/>
    <mergeCell ref="BK332:BN332"/>
    <mergeCell ref="BO332:BR332"/>
    <mergeCell ref="O315:R315"/>
    <mergeCell ref="H237:M237"/>
    <mergeCell ref="R237:U237"/>
    <mergeCell ref="W237:Y237"/>
    <mergeCell ref="O237:Q237"/>
    <mergeCell ref="O238:Q238"/>
    <mergeCell ref="W238:Y238"/>
    <mergeCell ref="W209:Y209"/>
    <mergeCell ref="W68:Y68"/>
    <mergeCell ref="E68:G68"/>
    <mergeCell ref="H68:M68"/>
    <mergeCell ref="N68:Q68"/>
    <mergeCell ref="S68:U68"/>
  </mergeCells>
  <phoneticPr fontId="1"/>
  <printOptions horizontalCentered="1"/>
  <pageMargins left="0.11811023622047245" right="0.11811023622047245" top="0.94488188976377963" bottom="0.55118110236220474" header="0.31496062992125984" footer="0.31496062992125984"/>
  <pageSetup paperSize="8" scale="80" orientation="portrait" r:id="rId1"/>
  <headerFooter>
    <oddHeader>&amp;L書籍対応頁　第3章　P127～P224</oddHeader>
  </headerFooter>
  <rowBreaks count="6" manualBreakCount="6">
    <brk id="72" min="1" max="28" man="1"/>
    <brk id="136" min="1" max="28" man="1"/>
    <brk id="200" min="1" max="28" man="1"/>
    <brk id="258" min="1" max="28" man="1"/>
    <brk id="317" min="1" max="28" man="1"/>
    <brk id="384" min="1"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Z252"/>
  <sheetViews>
    <sheetView zoomScaleNormal="100" workbookViewId="0">
      <selection activeCell="Q32" sqref="Q32:U32"/>
    </sheetView>
  </sheetViews>
  <sheetFormatPr defaultRowHeight="18"/>
  <cols>
    <col min="1" max="1" width="4.33203125" customWidth="1"/>
    <col min="2" max="5" width="4.4140625" customWidth="1"/>
    <col min="6" max="6" width="7.25" customWidth="1"/>
    <col min="7" max="7" width="4.4140625" customWidth="1"/>
    <col min="8" max="8" width="7" customWidth="1"/>
    <col min="9" max="9" width="5.5" customWidth="1"/>
    <col min="10" max="10" width="6" customWidth="1"/>
    <col min="11" max="12" width="4.4140625" customWidth="1"/>
    <col min="13" max="13" width="5.6640625" customWidth="1"/>
    <col min="14" max="15" width="4.4140625" customWidth="1"/>
    <col min="16" max="16" width="5.08203125" customWidth="1"/>
    <col min="17" max="18" width="4.4140625" customWidth="1"/>
    <col min="19" max="19" width="5.1640625" customWidth="1"/>
    <col min="20" max="22" width="4.4140625" customWidth="1"/>
    <col min="23" max="23" width="5.58203125" customWidth="1"/>
    <col min="24" max="24" width="4.9140625" customWidth="1"/>
    <col min="25" max="25" width="6.1640625" customWidth="1"/>
    <col min="26" max="27" width="4.4140625" customWidth="1"/>
    <col min="28" max="30" width="4" customWidth="1"/>
    <col min="35" max="35" width="25.6640625" customWidth="1"/>
    <col min="36" max="36" width="17.6640625" customWidth="1"/>
    <col min="37" max="37" width="22.58203125" customWidth="1"/>
    <col min="38" max="40" width="10.83203125" customWidth="1"/>
    <col min="42" max="42" width="6.33203125" customWidth="1"/>
    <col min="46" max="46" width="18.08203125" customWidth="1"/>
    <col min="48" max="48" width="49" customWidth="1"/>
  </cols>
  <sheetData>
    <row r="1" spans="2:26" ht="18.5" thickBot="1"/>
    <row r="2" spans="2:26" ht="18.5" thickBot="1">
      <c r="C2" s="83" t="s">
        <v>46</v>
      </c>
      <c r="D2" s="83"/>
      <c r="E2" s="83"/>
      <c r="F2" s="2" t="s">
        <v>108</v>
      </c>
      <c r="G2" s="5">
        <v>3</v>
      </c>
      <c r="H2" s="2" t="s">
        <v>109</v>
      </c>
      <c r="J2" s="2" t="s">
        <v>45</v>
      </c>
      <c r="K2" s="84">
        <v>127</v>
      </c>
      <c r="L2" s="85"/>
      <c r="M2" s="2" t="s">
        <v>117</v>
      </c>
      <c r="N2" s="2" t="s">
        <v>45</v>
      </c>
      <c r="O2" s="84">
        <v>224</v>
      </c>
      <c r="P2" s="85"/>
    </row>
    <row r="4" spans="2:26" s="58" customFormat="1" ht="26.5" customHeight="1">
      <c r="B4" s="57" t="s">
        <v>455</v>
      </c>
      <c r="C4" s="57"/>
      <c r="D4" s="57"/>
      <c r="E4" s="57"/>
      <c r="F4" s="57"/>
      <c r="G4" s="57"/>
      <c r="H4" s="57"/>
      <c r="I4" s="57"/>
      <c r="J4" s="57"/>
      <c r="K4" s="57"/>
      <c r="L4" s="57"/>
      <c r="M4" s="57"/>
      <c r="N4" s="57"/>
      <c r="O4" s="57"/>
      <c r="P4" s="57"/>
      <c r="Q4" s="57"/>
      <c r="R4" s="57"/>
      <c r="S4" s="57"/>
      <c r="T4" s="57"/>
      <c r="U4" s="57"/>
      <c r="V4" s="57"/>
      <c r="W4" s="57"/>
      <c r="X4" s="57"/>
      <c r="Y4" s="57"/>
      <c r="Z4" s="57"/>
    </row>
    <row r="5" spans="2:26" ht="18" customHeight="1"/>
    <row r="6" spans="2:26" ht="18" customHeight="1" thickBot="1"/>
    <row r="7" spans="2:26" ht="19" thickTop="1" thickBot="1">
      <c r="B7" s="60"/>
      <c r="C7" s="61"/>
      <c r="D7" s="61"/>
      <c r="E7" s="61"/>
      <c r="F7" s="61"/>
      <c r="G7" s="61"/>
      <c r="H7" s="61"/>
      <c r="I7" s="61"/>
      <c r="J7" s="61"/>
      <c r="K7" s="61"/>
      <c r="L7" s="61"/>
      <c r="M7" s="61"/>
      <c r="N7" s="61"/>
      <c r="O7" s="61"/>
      <c r="P7" s="61"/>
      <c r="Q7" s="61"/>
      <c r="R7" s="61"/>
      <c r="S7" s="61"/>
      <c r="T7" s="61"/>
      <c r="U7" s="61"/>
      <c r="V7" s="61"/>
      <c r="W7" s="61"/>
      <c r="X7" s="61"/>
      <c r="Y7" s="61"/>
      <c r="Z7" s="62"/>
    </row>
    <row r="8" spans="2:26" ht="18.5" thickBot="1">
      <c r="B8" s="63"/>
      <c r="C8" s="86" t="s">
        <v>388</v>
      </c>
      <c r="D8" s="86"/>
      <c r="E8" s="86"/>
      <c r="F8" s="86"/>
      <c r="G8" s="86"/>
      <c r="H8" s="86"/>
      <c r="K8" s="84" t="s">
        <v>13</v>
      </c>
      <c r="L8" s="87"/>
      <c r="M8" s="85"/>
      <c r="O8" s="84" t="s">
        <v>21</v>
      </c>
      <c r="P8" s="87"/>
      <c r="Q8" s="87"/>
      <c r="R8" s="87"/>
      <c r="S8" s="87"/>
      <c r="T8" s="87"/>
      <c r="U8" s="85"/>
      <c r="Z8" s="64"/>
    </row>
    <row r="9" spans="2:26" ht="18.5" thickBot="1">
      <c r="B9" s="63"/>
      <c r="Z9" s="64"/>
    </row>
    <row r="10" spans="2:26" ht="18.5" thickBot="1">
      <c r="B10" s="63"/>
      <c r="C10" s="84" t="s">
        <v>116</v>
      </c>
      <c r="D10" s="87"/>
      <c r="E10" s="87"/>
      <c r="F10" s="85"/>
      <c r="G10" s="2" t="s">
        <v>216</v>
      </c>
      <c r="H10" s="188" t="s">
        <v>391</v>
      </c>
      <c r="I10" s="180"/>
      <c r="J10" s="181"/>
      <c r="K10" s="2" t="s">
        <v>216</v>
      </c>
      <c r="L10" s="188" t="s">
        <v>392</v>
      </c>
      <c r="M10" s="180"/>
      <c r="N10" s="181"/>
      <c r="O10" s="2" t="s">
        <v>216</v>
      </c>
      <c r="P10" s="188" t="s">
        <v>390</v>
      </c>
      <c r="Q10" s="180"/>
      <c r="R10" s="181"/>
      <c r="S10" s="2" t="s">
        <v>216</v>
      </c>
      <c r="T10" s="188" t="s">
        <v>389</v>
      </c>
      <c r="U10" s="181"/>
      <c r="V10" s="2" t="s">
        <v>216</v>
      </c>
      <c r="W10" s="224" t="s">
        <v>94</v>
      </c>
      <c r="X10" s="225"/>
      <c r="Y10" s="226"/>
      <c r="Z10" s="64"/>
    </row>
    <row r="11" spans="2:26" ht="39.5" customHeight="1" thickBot="1">
      <c r="B11" s="63"/>
      <c r="C11" s="230" t="s">
        <v>393</v>
      </c>
      <c r="D11" s="231"/>
      <c r="E11" s="231"/>
      <c r="F11" s="232"/>
      <c r="G11" s="2" t="s">
        <v>216</v>
      </c>
      <c r="H11" s="185"/>
      <c r="I11" s="186"/>
      <c r="J11" s="187"/>
      <c r="K11" s="2" t="s">
        <v>216</v>
      </c>
      <c r="L11" s="185"/>
      <c r="M11" s="186"/>
      <c r="N11" s="187"/>
      <c r="O11" s="2" t="s">
        <v>216</v>
      </c>
      <c r="P11" s="185"/>
      <c r="Q11" s="186"/>
      <c r="R11" s="187"/>
      <c r="S11" s="2" t="s">
        <v>216</v>
      </c>
      <c r="T11" s="185"/>
      <c r="U11" s="187"/>
      <c r="V11" s="2" t="s">
        <v>216</v>
      </c>
      <c r="W11" s="227"/>
      <c r="X11" s="228"/>
      <c r="Y11" s="229"/>
      <c r="Z11" s="64"/>
    </row>
    <row r="12" spans="2:26" ht="18.5" thickBot="1">
      <c r="B12" s="65"/>
      <c r="C12" s="66"/>
      <c r="D12" s="66"/>
      <c r="E12" s="66"/>
      <c r="F12" s="66"/>
      <c r="G12" s="66"/>
      <c r="H12" s="66"/>
      <c r="I12" s="66"/>
      <c r="J12" s="66"/>
      <c r="K12" s="66"/>
      <c r="L12" s="66"/>
      <c r="M12" s="66"/>
      <c r="N12" s="66"/>
      <c r="O12" s="66"/>
      <c r="P12" s="66"/>
      <c r="Q12" s="66"/>
      <c r="R12" s="66"/>
      <c r="S12" s="66"/>
      <c r="T12" s="66"/>
      <c r="U12" s="66"/>
      <c r="V12" s="66"/>
      <c r="W12" s="66"/>
      <c r="X12" s="66"/>
      <c r="Y12" s="66"/>
      <c r="Z12" s="67"/>
    </row>
    <row r="13" spans="2:26" ht="18.5" thickTop="1"/>
    <row r="15" spans="2:26" ht="34.5" customHeight="1">
      <c r="B15" s="77" t="s">
        <v>456</v>
      </c>
      <c r="C15" s="77"/>
      <c r="D15" s="68"/>
      <c r="E15" s="68"/>
      <c r="F15" s="68"/>
      <c r="G15" s="68"/>
      <c r="H15" s="68"/>
      <c r="I15" s="68"/>
      <c r="J15" s="68"/>
      <c r="K15" s="68"/>
      <c r="L15" s="68"/>
      <c r="M15" s="68"/>
      <c r="N15" s="68"/>
      <c r="O15" s="68"/>
      <c r="P15" s="68"/>
      <c r="Q15" s="68"/>
      <c r="R15" s="68"/>
      <c r="S15" s="68"/>
      <c r="T15" s="68"/>
      <c r="U15" s="68"/>
      <c r="V15" s="68"/>
      <c r="W15" s="68"/>
      <c r="X15" s="68"/>
      <c r="Y15" s="81"/>
      <c r="Z15" s="81"/>
    </row>
    <row r="16" spans="2:26">
      <c r="C16" s="74"/>
      <c r="D16" s="75"/>
      <c r="E16" s="75"/>
      <c r="F16" s="75"/>
      <c r="G16" s="75"/>
      <c r="H16" s="75"/>
      <c r="J16" s="1" t="s">
        <v>408</v>
      </c>
    </row>
    <row r="17" spans="3:26" ht="18.5" thickBot="1"/>
    <row r="18" spans="3:26" ht="18.5" thickBot="1">
      <c r="C18" s="83" t="s">
        <v>46</v>
      </c>
      <c r="D18" s="83"/>
      <c r="E18" s="83"/>
      <c r="F18" s="2" t="s">
        <v>108</v>
      </c>
      <c r="G18" s="5">
        <v>3</v>
      </c>
      <c r="H18" s="2" t="s">
        <v>109</v>
      </c>
      <c r="J18" s="2" t="s">
        <v>45</v>
      </c>
      <c r="K18" s="84">
        <v>202</v>
      </c>
      <c r="L18" s="87"/>
      <c r="M18" s="85"/>
      <c r="O18" s="89" t="s">
        <v>252</v>
      </c>
      <c r="P18" s="91"/>
      <c r="R18" s="239" t="s">
        <v>253</v>
      </c>
      <c r="S18" s="240"/>
      <c r="T18" s="240"/>
      <c r="U18" s="240"/>
      <c r="V18" s="240"/>
      <c r="W18" s="240"/>
      <c r="X18" s="240"/>
      <c r="Y18" s="241"/>
    </row>
    <row r="19" spans="3:26" ht="11" customHeight="1" thickBot="1"/>
    <row r="20" spans="3:26" ht="18.5" thickBot="1">
      <c r="C20" s="84" t="s">
        <v>78</v>
      </c>
      <c r="D20" s="87"/>
      <c r="E20" s="87"/>
      <c r="F20" s="87"/>
      <c r="G20" s="85"/>
      <c r="H20" s="138" t="s">
        <v>395</v>
      </c>
      <c r="I20" s="139"/>
      <c r="J20" s="139"/>
      <c r="K20" s="139"/>
      <c r="L20" s="139"/>
      <c r="M20" s="139"/>
      <c r="N20" s="139"/>
      <c r="O20" s="139"/>
      <c r="P20" s="139"/>
      <c r="Q20" s="139"/>
      <c r="R20" s="139"/>
      <c r="S20" s="139"/>
      <c r="T20" s="139"/>
      <c r="U20" s="139"/>
      <c r="V20" s="139"/>
      <c r="W20" s="139"/>
      <c r="X20" s="139"/>
      <c r="Y20" s="139"/>
      <c r="Z20" s="140"/>
    </row>
    <row r="21" spans="3:26" ht="18.5" thickBot="1">
      <c r="C21" s="54" t="s">
        <v>246</v>
      </c>
      <c r="U21" s="83" t="s">
        <v>15</v>
      </c>
      <c r="V21" s="88"/>
      <c r="W21" s="89" t="s">
        <v>16</v>
      </c>
      <c r="X21" s="90"/>
      <c r="Y21" s="91"/>
    </row>
    <row r="22" spans="3:26" ht="18.5" thickBot="1">
      <c r="C22" s="89" t="s">
        <v>47</v>
      </c>
      <c r="D22" s="90"/>
      <c r="E22" s="91"/>
      <c r="F22" s="89" t="s">
        <v>81</v>
      </c>
      <c r="G22" s="90"/>
      <c r="H22" s="90"/>
      <c r="I22" s="90"/>
      <c r="J22" s="90"/>
      <c r="K22" s="91"/>
      <c r="L22" s="89" t="s">
        <v>82</v>
      </c>
      <c r="M22" s="90"/>
      <c r="N22" s="90"/>
      <c r="O22" s="91"/>
      <c r="P22" s="89" t="s">
        <v>83</v>
      </c>
      <c r="Q22" s="90"/>
      <c r="R22" s="90"/>
      <c r="S22" s="90"/>
      <c r="T22" s="90"/>
      <c r="U22" s="91"/>
      <c r="V22" s="89" t="s">
        <v>84</v>
      </c>
      <c r="W22" s="90"/>
      <c r="X22" s="90"/>
      <c r="Y22" s="91"/>
    </row>
    <row r="23" spans="3:26" ht="18.5" thickBot="1">
      <c r="C23" s="92">
        <v>45412</v>
      </c>
      <c r="D23" s="93"/>
      <c r="E23" s="94"/>
      <c r="F23" s="38">
        <v>1</v>
      </c>
      <c r="G23" s="236"/>
      <c r="H23" s="237"/>
      <c r="I23" s="237"/>
      <c r="J23" s="237"/>
      <c r="K23" s="238"/>
      <c r="L23" s="38">
        <v>2</v>
      </c>
      <c r="M23" s="103"/>
      <c r="N23" s="129"/>
      <c r="O23" s="104"/>
      <c r="P23" s="38">
        <v>3</v>
      </c>
      <c r="Q23" s="236"/>
      <c r="R23" s="237"/>
      <c r="S23" s="237"/>
      <c r="T23" s="237"/>
      <c r="U23" s="238"/>
      <c r="V23" s="38">
        <v>4</v>
      </c>
      <c r="W23" s="103"/>
      <c r="X23" s="129"/>
      <c r="Y23" s="104"/>
    </row>
    <row r="24" spans="3:26" ht="18.5" thickBot="1">
      <c r="F24" s="89"/>
      <c r="G24" s="90"/>
      <c r="H24" s="90"/>
      <c r="I24" s="90"/>
      <c r="J24" s="90"/>
      <c r="K24" s="91"/>
      <c r="L24" s="98"/>
      <c r="M24" s="99"/>
      <c r="N24" s="99"/>
      <c r="O24" s="100"/>
      <c r="P24" s="89"/>
      <c r="Q24" s="90"/>
      <c r="R24" s="90"/>
      <c r="S24" s="90"/>
      <c r="T24" s="90"/>
      <c r="U24" s="91"/>
      <c r="V24" s="103"/>
      <c r="W24" s="129"/>
      <c r="X24" s="129"/>
      <c r="Y24" s="104"/>
    </row>
    <row r="25" spans="3:26" ht="18.5" thickBot="1">
      <c r="F25" s="89" t="s">
        <v>85</v>
      </c>
      <c r="G25" s="90"/>
      <c r="H25" s="90"/>
      <c r="I25" s="90"/>
      <c r="J25" s="90"/>
      <c r="K25" s="91"/>
      <c r="L25" s="38">
        <v>5</v>
      </c>
      <c r="M25" s="103"/>
      <c r="N25" s="129"/>
      <c r="O25" s="104"/>
      <c r="P25" s="89" t="s">
        <v>86</v>
      </c>
      <c r="Q25" s="90"/>
      <c r="R25" s="90"/>
      <c r="S25" s="90"/>
      <c r="T25" s="90"/>
      <c r="U25" s="91"/>
      <c r="V25" s="38">
        <v>6</v>
      </c>
      <c r="W25" s="103"/>
      <c r="X25" s="129"/>
      <c r="Y25" s="104"/>
    </row>
    <row r="26" spans="3:26" ht="18.5" thickBot="1"/>
    <row r="27" spans="3:26" ht="18.5" thickBot="1">
      <c r="C27" s="83" t="s">
        <v>46</v>
      </c>
      <c r="D27" s="83"/>
      <c r="E27" s="83"/>
      <c r="F27" s="2" t="s">
        <v>108</v>
      </c>
      <c r="G27" s="5">
        <v>2</v>
      </c>
      <c r="H27" s="2" t="s">
        <v>109</v>
      </c>
      <c r="J27" s="2" t="s">
        <v>45</v>
      </c>
      <c r="K27" s="84">
        <v>202</v>
      </c>
      <c r="L27" s="87"/>
      <c r="M27" s="85"/>
    </row>
    <row r="28" spans="3:26" ht="18.5" thickBot="1"/>
    <row r="29" spans="3:26" ht="18.5" thickBot="1">
      <c r="C29" s="84" t="s">
        <v>78</v>
      </c>
      <c r="D29" s="87"/>
      <c r="E29" s="87"/>
      <c r="F29" s="87"/>
      <c r="G29" s="85"/>
      <c r="H29" s="138" t="s">
        <v>394</v>
      </c>
      <c r="I29" s="139"/>
      <c r="J29" s="139"/>
      <c r="K29" s="139"/>
      <c r="L29" s="139"/>
      <c r="M29" s="139"/>
      <c r="N29" s="139"/>
      <c r="O29" s="139"/>
      <c r="P29" s="139"/>
      <c r="Q29" s="139"/>
      <c r="R29" s="139"/>
      <c r="S29" s="139"/>
      <c r="T29" s="139"/>
      <c r="U29" s="139"/>
      <c r="V29" s="139"/>
      <c r="W29" s="139"/>
      <c r="X29" s="139"/>
      <c r="Y29" s="139"/>
      <c r="Z29" s="140"/>
    </row>
    <row r="30" spans="3:26" ht="18.5" thickBot="1">
      <c r="C30" s="54" t="s">
        <v>246</v>
      </c>
      <c r="U30" s="83" t="s">
        <v>15</v>
      </c>
      <c r="V30" s="88"/>
      <c r="W30" s="89" t="s">
        <v>16</v>
      </c>
      <c r="X30" s="90"/>
      <c r="Y30" s="91"/>
    </row>
    <row r="31" spans="3:26" ht="18.5" thickBot="1">
      <c r="C31" s="89" t="s">
        <v>47</v>
      </c>
      <c r="D31" s="90"/>
      <c r="E31" s="91"/>
      <c r="F31" s="89" t="s">
        <v>81</v>
      </c>
      <c r="G31" s="90"/>
      <c r="H31" s="90"/>
      <c r="I31" s="90"/>
      <c r="J31" s="90"/>
      <c r="K31" s="91"/>
      <c r="L31" s="89" t="s">
        <v>82</v>
      </c>
      <c r="M31" s="90"/>
      <c r="N31" s="90"/>
      <c r="O31" s="91"/>
      <c r="P31" s="89" t="s">
        <v>83</v>
      </c>
      <c r="Q31" s="90"/>
      <c r="R31" s="90"/>
      <c r="S31" s="90"/>
      <c r="T31" s="90"/>
      <c r="U31" s="91"/>
      <c r="V31" s="89" t="s">
        <v>84</v>
      </c>
      <c r="W31" s="90"/>
      <c r="X31" s="90"/>
      <c r="Y31" s="91"/>
    </row>
    <row r="32" spans="3:26" ht="18.5" thickBot="1">
      <c r="C32" s="92">
        <v>45443</v>
      </c>
      <c r="D32" s="93"/>
      <c r="E32" s="94"/>
      <c r="F32" s="38">
        <v>7</v>
      </c>
      <c r="G32" s="236"/>
      <c r="H32" s="237"/>
      <c r="I32" s="237"/>
      <c r="J32" s="237"/>
      <c r="K32" s="238"/>
      <c r="L32" s="38">
        <v>8</v>
      </c>
      <c r="M32" s="103"/>
      <c r="N32" s="129"/>
      <c r="O32" s="104"/>
      <c r="P32" s="38">
        <v>9</v>
      </c>
      <c r="Q32" s="236"/>
      <c r="R32" s="237"/>
      <c r="S32" s="237"/>
      <c r="T32" s="237"/>
      <c r="U32" s="238"/>
      <c r="V32" s="38">
        <v>10</v>
      </c>
      <c r="W32" s="103"/>
      <c r="X32" s="129"/>
      <c r="Y32" s="104"/>
    </row>
    <row r="33" spans="3:26" ht="18.5" thickBot="1">
      <c r="F33" s="89"/>
      <c r="G33" s="90"/>
      <c r="H33" s="90"/>
      <c r="I33" s="90"/>
      <c r="J33" s="90"/>
      <c r="K33" s="91"/>
      <c r="L33" s="98"/>
      <c r="M33" s="99"/>
      <c r="N33" s="99"/>
      <c r="O33" s="100"/>
      <c r="P33" s="89"/>
      <c r="Q33" s="90"/>
      <c r="R33" s="90"/>
      <c r="S33" s="90"/>
      <c r="T33" s="90"/>
      <c r="U33" s="91"/>
      <c r="V33" s="103"/>
      <c r="W33" s="129"/>
      <c r="X33" s="129"/>
      <c r="Y33" s="104"/>
    </row>
    <row r="34" spans="3:26" ht="18.5" thickBot="1">
      <c r="F34" s="89" t="s">
        <v>85</v>
      </c>
      <c r="G34" s="90"/>
      <c r="H34" s="90"/>
      <c r="I34" s="90"/>
      <c r="J34" s="90"/>
      <c r="K34" s="91"/>
      <c r="L34" s="38">
        <v>11</v>
      </c>
      <c r="M34" s="103"/>
      <c r="N34" s="129"/>
      <c r="O34" s="104"/>
      <c r="P34" s="89" t="s">
        <v>86</v>
      </c>
      <c r="Q34" s="90"/>
      <c r="R34" s="90"/>
      <c r="S34" s="90"/>
      <c r="T34" s="90"/>
      <c r="U34" s="91"/>
      <c r="V34" s="38">
        <v>12</v>
      </c>
      <c r="W34" s="103"/>
      <c r="X34" s="129"/>
      <c r="Y34" s="104"/>
    </row>
    <row r="36" spans="3:26">
      <c r="C36" s="83" t="s">
        <v>398</v>
      </c>
      <c r="D36" s="83"/>
      <c r="E36" s="83"/>
      <c r="F36" s="83"/>
      <c r="G36" s="83"/>
      <c r="H36" s="83"/>
      <c r="I36" s="83"/>
      <c r="J36" s="83"/>
      <c r="K36" s="83"/>
      <c r="L36" s="83"/>
      <c r="M36" s="83"/>
      <c r="N36" s="83"/>
      <c r="O36" s="83"/>
      <c r="P36" s="83"/>
      <c r="Q36" s="83"/>
      <c r="R36" s="83"/>
      <c r="S36" s="83"/>
      <c r="T36" s="83"/>
      <c r="U36" s="83"/>
      <c r="V36" s="83"/>
      <c r="W36" s="83"/>
      <c r="X36" s="83"/>
      <c r="Y36" s="83"/>
      <c r="Z36" s="83"/>
    </row>
    <row r="37" spans="3:26" ht="18.5" thickBot="1"/>
    <row r="38" spans="3:26" ht="18.5" thickBot="1">
      <c r="C38" s="83" t="s">
        <v>46</v>
      </c>
      <c r="D38" s="83"/>
      <c r="E38" s="83"/>
      <c r="F38" s="2" t="s">
        <v>108</v>
      </c>
      <c r="G38" s="5">
        <v>2</v>
      </c>
      <c r="H38" s="2" t="s">
        <v>109</v>
      </c>
      <c r="J38" s="2" t="s">
        <v>45</v>
      </c>
      <c r="K38" s="84">
        <v>203</v>
      </c>
      <c r="L38" s="87"/>
      <c r="M38" s="85"/>
    </row>
    <row r="39" spans="3:26" ht="18.5" thickBot="1"/>
    <row r="40" spans="3:26" ht="18.5" thickBot="1">
      <c r="C40" s="84" t="s">
        <v>78</v>
      </c>
      <c r="D40" s="87"/>
      <c r="E40" s="87"/>
      <c r="F40" s="87"/>
      <c r="G40" s="85"/>
      <c r="H40" s="138" t="s">
        <v>247</v>
      </c>
      <c r="I40" s="139"/>
      <c r="J40" s="139"/>
      <c r="K40" s="139"/>
      <c r="L40" s="139"/>
      <c r="M40" s="139"/>
      <c r="N40" s="139"/>
      <c r="O40" s="139"/>
      <c r="P40" s="139"/>
      <c r="Q40" s="139"/>
      <c r="R40" s="139"/>
      <c r="S40" s="139"/>
      <c r="T40" s="139"/>
      <c r="U40" s="139"/>
      <c r="V40" s="139"/>
      <c r="W40" s="139"/>
      <c r="X40" s="139"/>
      <c r="Y40" s="139"/>
      <c r="Z40" s="140"/>
    </row>
    <row r="41" spans="3:26" ht="18.5" thickBot="1">
      <c r="C41" s="54" t="s">
        <v>246</v>
      </c>
      <c r="U41" s="83" t="s">
        <v>15</v>
      </c>
      <c r="V41" s="88"/>
      <c r="W41" s="89" t="s">
        <v>16</v>
      </c>
      <c r="X41" s="90"/>
      <c r="Y41" s="91"/>
    </row>
    <row r="42" spans="3:26" ht="18.5" thickBot="1">
      <c r="C42" s="89" t="s">
        <v>47</v>
      </c>
      <c r="D42" s="90"/>
      <c r="E42" s="91"/>
      <c r="F42" s="89" t="s">
        <v>81</v>
      </c>
      <c r="G42" s="90"/>
      <c r="H42" s="90"/>
      <c r="I42" s="90"/>
      <c r="J42" s="90"/>
      <c r="K42" s="91"/>
      <c r="L42" s="89" t="s">
        <v>82</v>
      </c>
      <c r="M42" s="90"/>
      <c r="N42" s="90"/>
      <c r="O42" s="91"/>
      <c r="P42" s="89" t="s">
        <v>83</v>
      </c>
      <c r="Q42" s="90"/>
      <c r="R42" s="90"/>
      <c r="S42" s="90"/>
      <c r="T42" s="90"/>
      <c r="U42" s="91"/>
      <c r="V42" s="89" t="s">
        <v>84</v>
      </c>
      <c r="W42" s="90"/>
      <c r="X42" s="90"/>
      <c r="Y42" s="91"/>
    </row>
    <row r="43" spans="3:26" ht="18.5" thickBot="1">
      <c r="C43" s="92" t="s">
        <v>68</v>
      </c>
      <c r="D43" s="93"/>
      <c r="E43" s="94"/>
      <c r="F43" s="38">
        <v>13</v>
      </c>
      <c r="G43" s="236"/>
      <c r="H43" s="237"/>
      <c r="I43" s="237"/>
      <c r="J43" s="237"/>
      <c r="K43" s="238"/>
      <c r="L43" s="38">
        <v>14</v>
      </c>
      <c r="M43" s="103"/>
      <c r="N43" s="129"/>
      <c r="O43" s="104"/>
      <c r="P43" s="38">
        <v>15</v>
      </c>
      <c r="Q43" s="236"/>
      <c r="R43" s="237"/>
      <c r="S43" s="237"/>
      <c r="T43" s="237"/>
      <c r="U43" s="238"/>
      <c r="V43" s="38">
        <v>16</v>
      </c>
      <c r="W43" s="103"/>
      <c r="X43" s="129"/>
      <c r="Y43" s="104"/>
    </row>
    <row r="44" spans="3:26" ht="18.5" thickBot="1">
      <c r="F44" s="89"/>
      <c r="G44" s="90"/>
      <c r="H44" s="90"/>
      <c r="I44" s="90"/>
      <c r="J44" s="90"/>
      <c r="K44" s="91"/>
      <c r="L44" s="98"/>
      <c r="M44" s="99"/>
      <c r="N44" s="99"/>
      <c r="O44" s="100"/>
      <c r="P44" s="89"/>
      <c r="Q44" s="90"/>
      <c r="R44" s="90"/>
      <c r="S44" s="90"/>
      <c r="T44" s="90"/>
      <c r="U44" s="91"/>
      <c r="V44" s="103"/>
      <c r="W44" s="129"/>
      <c r="X44" s="129"/>
      <c r="Y44" s="104"/>
    </row>
    <row r="45" spans="3:26" ht="18.5" thickBot="1">
      <c r="F45" s="89" t="s">
        <v>85</v>
      </c>
      <c r="G45" s="90"/>
      <c r="H45" s="90"/>
      <c r="I45" s="90"/>
      <c r="J45" s="90"/>
      <c r="K45" s="91"/>
      <c r="L45" s="38">
        <v>17</v>
      </c>
      <c r="M45" s="103"/>
      <c r="N45" s="129"/>
      <c r="O45" s="104"/>
      <c r="P45" s="89" t="s">
        <v>86</v>
      </c>
      <c r="Q45" s="90"/>
      <c r="R45" s="90"/>
      <c r="S45" s="90"/>
      <c r="T45" s="90"/>
      <c r="U45" s="91"/>
      <c r="V45" s="38">
        <v>18</v>
      </c>
      <c r="W45" s="103"/>
      <c r="X45" s="129"/>
      <c r="Y45" s="104"/>
    </row>
    <row r="46" spans="3:26" ht="18.5" thickBot="1"/>
    <row r="47" spans="3:26" ht="18.5" thickBot="1">
      <c r="C47" s="83" t="s">
        <v>46</v>
      </c>
      <c r="D47" s="83"/>
      <c r="E47" s="83"/>
      <c r="F47" s="2" t="s">
        <v>108</v>
      </c>
      <c r="G47" s="5">
        <v>2</v>
      </c>
      <c r="H47" s="2" t="s">
        <v>109</v>
      </c>
      <c r="J47" s="2" t="s">
        <v>45</v>
      </c>
      <c r="K47" s="84">
        <v>203</v>
      </c>
      <c r="L47" s="87"/>
      <c r="M47" s="85"/>
    </row>
    <row r="48" spans="3:26" ht="18.5" thickBot="1"/>
    <row r="49" spans="3:26" ht="18.5" thickBot="1">
      <c r="C49" s="84" t="s">
        <v>78</v>
      </c>
      <c r="D49" s="87"/>
      <c r="E49" s="87"/>
      <c r="F49" s="87"/>
      <c r="G49" s="85"/>
      <c r="H49" s="138" t="s">
        <v>396</v>
      </c>
      <c r="I49" s="139"/>
      <c r="J49" s="139"/>
      <c r="K49" s="139"/>
      <c r="L49" s="139"/>
      <c r="M49" s="139"/>
      <c r="N49" s="139"/>
      <c r="O49" s="139"/>
      <c r="P49" s="139"/>
      <c r="Q49" s="139"/>
      <c r="R49" s="139"/>
      <c r="S49" s="139"/>
      <c r="T49" s="139"/>
      <c r="U49" s="139"/>
      <c r="V49" s="139"/>
      <c r="W49" s="139"/>
      <c r="X49" s="139"/>
      <c r="Y49" s="139"/>
      <c r="Z49" s="140"/>
    </row>
    <row r="50" spans="3:26" ht="18.5" thickBot="1">
      <c r="C50" s="54" t="s">
        <v>246</v>
      </c>
      <c r="U50" s="83" t="s">
        <v>15</v>
      </c>
      <c r="V50" s="88"/>
      <c r="W50" s="89" t="s">
        <v>16</v>
      </c>
      <c r="X50" s="90"/>
      <c r="Y50" s="91"/>
    </row>
    <row r="51" spans="3:26" ht="18.5" thickBot="1">
      <c r="C51" s="89" t="s">
        <v>47</v>
      </c>
      <c r="D51" s="90"/>
      <c r="E51" s="91"/>
      <c r="F51" s="89" t="s">
        <v>81</v>
      </c>
      <c r="G51" s="90"/>
      <c r="H51" s="90"/>
      <c r="I51" s="90"/>
      <c r="J51" s="90"/>
      <c r="K51" s="91"/>
      <c r="L51" s="89" t="s">
        <v>82</v>
      </c>
      <c r="M51" s="90"/>
      <c r="N51" s="90"/>
      <c r="O51" s="91"/>
      <c r="P51" s="89" t="s">
        <v>83</v>
      </c>
      <c r="Q51" s="90"/>
      <c r="R51" s="90"/>
      <c r="S51" s="90"/>
      <c r="T51" s="90"/>
      <c r="U51" s="91"/>
      <c r="V51" s="89" t="s">
        <v>84</v>
      </c>
      <c r="W51" s="90"/>
      <c r="X51" s="90"/>
      <c r="Y51" s="91"/>
    </row>
    <row r="52" spans="3:26" ht="18.5" thickBot="1">
      <c r="C52" s="92" t="s">
        <v>69</v>
      </c>
      <c r="D52" s="93"/>
      <c r="E52" s="94"/>
      <c r="F52" s="38">
        <v>19</v>
      </c>
      <c r="G52" s="236"/>
      <c r="H52" s="237"/>
      <c r="I52" s="237"/>
      <c r="J52" s="237"/>
      <c r="K52" s="238"/>
      <c r="L52" s="38">
        <v>20</v>
      </c>
      <c r="M52" s="103"/>
      <c r="N52" s="129"/>
      <c r="O52" s="104"/>
      <c r="P52" s="38">
        <v>21</v>
      </c>
      <c r="Q52" s="236"/>
      <c r="R52" s="237"/>
      <c r="S52" s="237"/>
      <c r="T52" s="237"/>
      <c r="U52" s="238"/>
      <c r="V52" s="38">
        <v>22</v>
      </c>
      <c r="W52" s="103"/>
      <c r="X52" s="129"/>
      <c r="Y52" s="104"/>
    </row>
    <row r="53" spans="3:26" ht="18.5" thickBot="1">
      <c r="F53" s="89"/>
      <c r="G53" s="90"/>
      <c r="H53" s="90"/>
      <c r="I53" s="90"/>
      <c r="J53" s="90"/>
      <c r="K53" s="91"/>
      <c r="L53" s="98"/>
      <c r="M53" s="99"/>
      <c r="N53" s="99"/>
      <c r="O53" s="100"/>
      <c r="P53" s="89"/>
      <c r="Q53" s="90"/>
      <c r="R53" s="90"/>
      <c r="S53" s="90"/>
      <c r="T53" s="90"/>
      <c r="U53" s="91"/>
      <c r="V53" s="103"/>
      <c r="W53" s="129"/>
      <c r="X53" s="129"/>
      <c r="Y53" s="104"/>
    </row>
    <row r="54" spans="3:26" ht="18.5" thickBot="1">
      <c r="F54" s="89" t="s">
        <v>85</v>
      </c>
      <c r="G54" s="90"/>
      <c r="H54" s="90"/>
      <c r="I54" s="90"/>
      <c r="J54" s="90"/>
      <c r="K54" s="91"/>
      <c r="L54" s="38">
        <v>23</v>
      </c>
      <c r="M54" s="103"/>
      <c r="N54" s="129"/>
      <c r="O54" s="104"/>
      <c r="P54" s="89" t="s">
        <v>86</v>
      </c>
      <c r="Q54" s="90"/>
      <c r="R54" s="90"/>
      <c r="S54" s="90"/>
      <c r="T54" s="90"/>
      <c r="U54" s="91"/>
      <c r="V54" s="38">
        <v>24</v>
      </c>
      <c r="W54" s="103"/>
      <c r="X54" s="129"/>
      <c r="Y54" s="104"/>
    </row>
    <row r="55" spans="3:26" ht="18.5" thickBot="1"/>
    <row r="56" spans="3:26" ht="18.5" thickBot="1">
      <c r="C56" s="83" t="s">
        <v>46</v>
      </c>
      <c r="D56" s="83"/>
      <c r="E56" s="83"/>
      <c r="F56" s="2" t="s">
        <v>108</v>
      </c>
      <c r="G56" s="5">
        <v>2</v>
      </c>
      <c r="H56" s="2" t="s">
        <v>109</v>
      </c>
      <c r="J56" s="2" t="s">
        <v>45</v>
      </c>
      <c r="K56" s="84">
        <v>204</v>
      </c>
      <c r="L56" s="87"/>
      <c r="M56" s="85"/>
    </row>
    <row r="57" spans="3:26" ht="18.5" thickBot="1"/>
    <row r="58" spans="3:26" ht="18.5" thickBot="1">
      <c r="C58" s="84" t="s">
        <v>78</v>
      </c>
      <c r="D58" s="87"/>
      <c r="E58" s="87"/>
      <c r="F58" s="87"/>
      <c r="G58" s="85"/>
      <c r="H58" s="138" t="s">
        <v>397</v>
      </c>
      <c r="I58" s="139"/>
      <c r="J58" s="139"/>
      <c r="K58" s="139"/>
      <c r="L58" s="139"/>
      <c r="M58" s="139"/>
      <c r="N58" s="139"/>
      <c r="O58" s="139"/>
      <c r="P58" s="139"/>
      <c r="Q58" s="139"/>
      <c r="R58" s="139"/>
      <c r="S58" s="139"/>
      <c r="T58" s="139"/>
      <c r="U58" s="139"/>
      <c r="V58" s="139"/>
      <c r="W58" s="139"/>
      <c r="X58" s="139"/>
      <c r="Y58" s="139"/>
      <c r="Z58" s="140"/>
    </row>
    <row r="59" spans="3:26" ht="18.5" thickBot="1">
      <c r="C59" s="54" t="s">
        <v>246</v>
      </c>
      <c r="U59" s="83" t="s">
        <v>15</v>
      </c>
      <c r="V59" s="88"/>
      <c r="W59" s="89" t="s">
        <v>16</v>
      </c>
      <c r="X59" s="90"/>
      <c r="Y59" s="91"/>
    </row>
    <row r="60" spans="3:26" ht="18.5" thickBot="1">
      <c r="C60" s="89" t="s">
        <v>47</v>
      </c>
      <c r="D60" s="90"/>
      <c r="E60" s="91"/>
      <c r="F60" s="89" t="s">
        <v>81</v>
      </c>
      <c r="G60" s="90"/>
      <c r="H60" s="90"/>
      <c r="I60" s="90"/>
      <c r="J60" s="90"/>
      <c r="K60" s="91"/>
      <c r="L60" s="89" t="s">
        <v>82</v>
      </c>
      <c r="M60" s="90"/>
      <c r="N60" s="90"/>
      <c r="O60" s="91"/>
      <c r="P60" s="89" t="s">
        <v>83</v>
      </c>
      <c r="Q60" s="90"/>
      <c r="R60" s="90"/>
      <c r="S60" s="90"/>
      <c r="T60" s="90"/>
      <c r="U60" s="91"/>
      <c r="V60" s="89" t="s">
        <v>84</v>
      </c>
      <c r="W60" s="90"/>
      <c r="X60" s="90"/>
      <c r="Y60" s="91"/>
    </row>
    <row r="61" spans="3:26" ht="18.5" thickBot="1">
      <c r="C61" s="92" t="s">
        <v>70</v>
      </c>
      <c r="D61" s="93"/>
      <c r="E61" s="94"/>
      <c r="F61" s="38">
        <v>25</v>
      </c>
      <c r="G61" s="236"/>
      <c r="H61" s="237"/>
      <c r="I61" s="237"/>
      <c r="J61" s="237"/>
      <c r="K61" s="238"/>
      <c r="L61" s="38">
        <v>26</v>
      </c>
      <c r="M61" s="103"/>
      <c r="N61" s="129"/>
      <c r="O61" s="104"/>
      <c r="P61" s="38">
        <v>27</v>
      </c>
      <c r="Q61" s="236"/>
      <c r="R61" s="237"/>
      <c r="S61" s="237"/>
      <c r="T61" s="237"/>
      <c r="U61" s="238"/>
      <c r="V61" s="38">
        <v>28</v>
      </c>
      <c r="W61" s="103"/>
      <c r="X61" s="129"/>
      <c r="Y61" s="104"/>
    </row>
    <row r="62" spans="3:26" ht="18.5" thickBot="1">
      <c r="F62" s="89"/>
      <c r="G62" s="90"/>
      <c r="H62" s="90"/>
      <c r="I62" s="90"/>
      <c r="J62" s="90"/>
      <c r="K62" s="91"/>
      <c r="L62" s="98"/>
      <c r="M62" s="99"/>
      <c r="N62" s="99"/>
      <c r="O62" s="100"/>
      <c r="P62" s="89"/>
      <c r="Q62" s="90"/>
      <c r="R62" s="90"/>
      <c r="S62" s="90"/>
      <c r="T62" s="90"/>
      <c r="U62" s="91"/>
      <c r="V62" s="103"/>
      <c r="W62" s="129"/>
      <c r="X62" s="129"/>
      <c r="Y62" s="104"/>
    </row>
    <row r="63" spans="3:26" ht="18.5" thickBot="1">
      <c r="F63" s="89" t="s">
        <v>85</v>
      </c>
      <c r="G63" s="90"/>
      <c r="H63" s="90"/>
      <c r="I63" s="90"/>
      <c r="J63" s="90"/>
      <c r="K63" s="91"/>
      <c r="L63" s="38">
        <v>29</v>
      </c>
      <c r="M63" s="103"/>
      <c r="N63" s="129"/>
      <c r="O63" s="104"/>
      <c r="P63" s="89" t="s">
        <v>86</v>
      </c>
      <c r="Q63" s="90"/>
      <c r="R63" s="90"/>
      <c r="S63" s="90"/>
      <c r="T63" s="90"/>
      <c r="U63" s="91"/>
      <c r="V63" s="38">
        <v>30</v>
      </c>
      <c r="W63" s="103"/>
      <c r="X63" s="129"/>
      <c r="Y63" s="104"/>
    </row>
    <row r="65" spans="3:52">
      <c r="C65" s="9" t="s">
        <v>405</v>
      </c>
      <c r="D65" s="10"/>
      <c r="E65" s="10"/>
      <c r="F65" s="10"/>
      <c r="G65" s="10"/>
      <c r="H65" s="10"/>
      <c r="I65" s="10"/>
      <c r="J65" s="10"/>
      <c r="K65" s="10"/>
      <c r="L65" s="10"/>
      <c r="M65" s="10"/>
      <c r="N65" s="10"/>
      <c r="O65" s="10"/>
      <c r="P65" s="10"/>
      <c r="Q65" s="10"/>
      <c r="R65" s="10"/>
      <c r="S65" s="10"/>
      <c r="T65" s="10"/>
      <c r="U65" s="10"/>
      <c r="V65" s="10"/>
    </row>
    <row r="66" spans="3:52" ht="18.5" thickBot="1"/>
    <row r="67" spans="3:52" ht="18.5" thickBot="1">
      <c r="E67" s="83" t="s">
        <v>46</v>
      </c>
      <c r="F67" s="83"/>
      <c r="G67" s="83"/>
      <c r="H67" s="2" t="s">
        <v>45</v>
      </c>
      <c r="I67" s="84">
        <v>205</v>
      </c>
      <c r="J67" s="87"/>
      <c r="K67" s="85"/>
    </row>
    <row r="68" spans="3:52" ht="7.5" customHeight="1" thickBot="1"/>
    <row r="69" spans="3:52" ht="18.5" thickBot="1">
      <c r="I69" s="89" t="s">
        <v>248</v>
      </c>
      <c r="J69" s="90"/>
      <c r="K69" s="91"/>
      <c r="M69" s="84" t="s">
        <v>8</v>
      </c>
      <c r="N69" s="87"/>
      <c r="O69" s="87"/>
      <c r="P69" s="87"/>
      <c r="Q69" s="87"/>
      <c r="R69" s="87"/>
      <c r="S69" s="85"/>
      <c r="AW69" s="2"/>
      <c r="AX69" s="2"/>
      <c r="AY69" s="2"/>
      <c r="AZ69" s="2"/>
    </row>
    <row r="70" spans="3:52" ht="10" customHeight="1" thickBot="1">
      <c r="AW70" s="2"/>
      <c r="AX70" s="2"/>
      <c r="AY70" s="2"/>
      <c r="AZ70" s="2"/>
    </row>
    <row r="71" spans="3:52" ht="18.5" thickBot="1">
      <c r="H71" s="83" t="s">
        <v>22</v>
      </c>
      <c r="I71" s="83"/>
      <c r="J71" s="83"/>
      <c r="K71" s="83"/>
      <c r="L71" s="83"/>
      <c r="M71" s="89" t="s">
        <v>13</v>
      </c>
      <c r="N71" s="90"/>
      <c r="O71" s="91"/>
      <c r="Q71" s="84" t="s">
        <v>21</v>
      </c>
      <c r="R71" s="87"/>
      <c r="S71" s="87"/>
      <c r="T71" s="87"/>
      <c r="U71" s="87"/>
      <c r="V71" s="85"/>
      <c r="AW71" s="2"/>
      <c r="AX71" s="2"/>
      <c r="AY71" s="2"/>
      <c r="AZ71" s="2"/>
    </row>
    <row r="72" spans="3:52" ht="9" customHeight="1" thickBot="1">
      <c r="AW72" s="2"/>
      <c r="AX72" s="2"/>
      <c r="AY72" s="2"/>
      <c r="AZ72" s="2"/>
    </row>
    <row r="73" spans="3:52" ht="18.5" thickBot="1">
      <c r="D73" s="83" t="s">
        <v>25</v>
      </c>
      <c r="E73" s="83"/>
      <c r="F73" s="83"/>
      <c r="G73" s="239" t="s">
        <v>39</v>
      </c>
      <c r="H73" s="240"/>
      <c r="I73" s="240"/>
      <c r="J73" s="240"/>
      <c r="K73" s="240"/>
      <c r="L73" s="240"/>
      <c r="M73" s="240"/>
      <c r="N73" s="240"/>
      <c r="O73" s="240"/>
      <c r="P73" s="241"/>
      <c r="R73" s="89" t="s">
        <v>44</v>
      </c>
      <c r="S73" s="91"/>
      <c r="U73" t="s">
        <v>48</v>
      </c>
      <c r="V73" s="89" t="str">
        <f>VLOOKUP(G73,リスト!H$11:I$46,2,FALSE)</f>
        <v>ＣA</v>
      </c>
      <c r="W73" s="91"/>
      <c r="AW73" s="2"/>
      <c r="AX73" s="2"/>
      <c r="AY73" s="2"/>
      <c r="AZ73" s="2"/>
    </row>
    <row r="74" spans="3:52" ht="6" customHeight="1" thickBot="1">
      <c r="AW74" s="2"/>
      <c r="AX74" s="2"/>
      <c r="AY74" s="2"/>
      <c r="AZ74" s="2"/>
    </row>
    <row r="75" spans="3:52" ht="18.5" thickBot="1">
      <c r="C75" s="54" t="s">
        <v>246</v>
      </c>
      <c r="V75" s="83" t="s">
        <v>15</v>
      </c>
      <c r="W75" s="88"/>
      <c r="X75" s="89" t="s">
        <v>16</v>
      </c>
      <c r="Y75" s="90"/>
      <c r="Z75" s="91"/>
      <c r="AW75" s="2"/>
      <c r="AX75" s="2"/>
      <c r="AY75" s="2"/>
      <c r="AZ75" s="2"/>
    </row>
    <row r="76" spans="3:52" ht="7.5" customHeight="1" thickBot="1">
      <c r="AW76" s="2"/>
      <c r="AX76" s="2"/>
      <c r="AY76" s="2"/>
      <c r="AZ76" s="2"/>
    </row>
    <row r="77" spans="3:52" ht="18.5" thickBot="1">
      <c r="C77" s="89" t="s">
        <v>47</v>
      </c>
      <c r="D77" s="90"/>
      <c r="E77" s="91"/>
      <c r="F77" s="89" t="s">
        <v>67</v>
      </c>
      <c r="G77" s="90"/>
      <c r="H77" s="91"/>
      <c r="I77" s="89" t="s">
        <v>71</v>
      </c>
      <c r="J77" s="90"/>
      <c r="K77" s="90"/>
      <c r="L77" s="90"/>
      <c r="M77" s="90"/>
      <c r="N77" s="91"/>
      <c r="O77" s="89" t="s">
        <v>43</v>
      </c>
      <c r="P77" s="90"/>
      <c r="Q77" s="90"/>
      <c r="R77" s="91"/>
      <c r="S77" s="89" t="s">
        <v>72</v>
      </c>
      <c r="T77" s="90"/>
      <c r="U77" s="90"/>
      <c r="V77" s="91"/>
      <c r="W77" s="89" t="s">
        <v>73</v>
      </c>
      <c r="X77" s="90"/>
      <c r="Y77" s="90"/>
      <c r="Z77" s="91"/>
      <c r="AW77" s="2"/>
      <c r="AX77" s="2"/>
      <c r="AY77" s="2"/>
      <c r="AZ77" s="2"/>
    </row>
    <row r="78" spans="3:52" ht="18.5" thickBot="1">
      <c r="C78" s="92">
        <v>45383</v>
      </c>
      <c r="D78" s="93"/>
      <c r="E78" s="94"/>
      <c r="F78" s="89" t="s">
        <v>64</v>
      </c>
      <c r="G78" s="90"/>
      <c r="H78" s="91"/>
      <c r="I78" s="89" t="s">
        <v>74</v>
      </c>
      <c r="J78" s="90"/>
      <c r="K78" s="90"/>
      <c r="L78" s="90"/>
      <c r="M78" s="90"/>
      <c r="N78" s="91"/>
      <c r="O78" s="98"/>
      <c r="P78" s="99"/>
      <c r="Q78" s="99"/>
      <c r="R78" s="100"/>
      <c r="S78" s="98"/>
      <c r="T78" s="99"/>
      <c r="U78" s="99"/>
      <c r="V78" s="100"/>
      <c r="W78" s="98"/>
      <c r="X78" s="99"/>
      <c r="Y78" s="99"/>
      <c r="Z78" s="100"/>
      <c r="AA78" s="1"/>
      <c r="AW78" s="2"/>
      <c r="AX78" s="2"/>
      <c r="AY78" s="2"/>
      <c r="AZ78" s="2"/>
    </row>
    <row r="79" spans="3:52" ht="18.5" thickBot="1">
      <c r="C79" s="92">
        <v>45412</v>
      </c>
      <c r="D79" s="93"/>
      <c r="E79" s="94"/>
      <c r="F79" s="89" t="s">
        <v>64</v>
      </c>
      <c r="G79" s="90"/>
      <c r="H79" s="91"/>
      <c r="I79" s="106" t="s">
        <v>245</v>
      </c>
      <c r="J79" s="107"/>
      <c r="K79" s="107"/>
      <c r="L79" s="107"/>
      <c r="M79" s="107"/>
      <c r="N79" s="108"/>
      <c r="O79" s="103"/>
      <c r="P79" s="129"/>
      <c r="Q79" s="129"/>
      <c r="R79" s="104"/>
      <c r="S79" s="38">
        <v>31</v>
      </c>
      <c r="T79" s="103"/>
      <c r="U79" s="129"/>
      <c r="V79" s="104"/>
      <c r="W79" s="38">
        <v>32</v>
      </c>
      <c r="X79" s="103"/>
      <c r="Y79" s="129"/>
      <c r="Z79" s="104"/>
      <c r="AW79" s="2"/>
      <c r="AX79" s="2"/>
      <c r="AY79" s="2"/>
      <c r="AZ79" s="2"/>
    </row>
    <row r="80" spans="3:52" ht="18.5" thickBot="1">
      <c r="C80" s="92">
        <v>45443</v>
      </c>
      <c r="D80" s="93"/>
      <c r="E80" s="94"/>
      <c r="F80" s="89" t="s">
        <v>64</v>
      </c>
      <c r="G80" s="90"/>
      <c r="H80" s="91"/>
      <c r="I80" s="106" t="s">
        <v>245</v>
      </c>
      <c r="J80" s="107"/>
      <c r="K80" s="107"/>
      <c r="L80" s="107"/>
      <c r="M80" s="107"/>
      <c r="N80" s="108"/>
      <c r="O80" s="103"/>
      <c r="P80" s="129"/>
      <c r="Q80" s="129"/>
      <c r="R80" s="104"/>
      <c r="S80" s="38">
        <v>33</v>
      </c>
      <c r="T80" s="103"/>
      <c r="U80" s="129"/>
      <c r="V80" s="104"/>
      <c r="W80" s="38">
        <v>34</v>
      </c>
      <c r="X80" s="103"/>
      <c r="Y80" s="129"/>
      <c r="Z80" s="104"/>
      <c r="AW80" s="2"/>
      <c r="AX80" s="2"/>
      <c r="AY80" s="2"/>
      <c r="AZ80" s="2"/>
    </row>
    <row r="81" spans="3:52" ht="18.5" thickBot="1">
      <c r="C81" s="1" t="s">
        <v>75</v>
      </c>
      <c r="F81" s="34"/>
      <c r="G81" s="34"/>
      <c r="H81" s="34"/>
      <c r="AW81" s="2"/>
      <c r="AX81" s="2"/>
      <c r="AY81" s="2"/>
      <c r="AZ81" s="2"/>
    </row>
    <row r="82" spans="3:52" ht="18.5" thickBot="1">
      <c r="C82" s="92" t="s">
        <v>68</v>
      </c>
      <c r="D82" s="93"/>
      <c r="E82" s="94"/>
      <c r="F82" s="89" t="s">
        <v>64</v>
      </c>
      <c r="G82" s="90"/>
      <c r="H82" s="91"/>
      <c r="I82" s="106" t="s">
        <v>245</v>
      </c>
      <c r="J82" s="107"/>
      <c r="K82" s="107"/>
      <c r="L82" s="107"/>
      <c r="M82" s="107"/>
      <c r="N82" s="108"/>
      <c r="O82" s="103"/>
      <c r="P82" s="129"/>
      <c r="Q82" s="129"/>
      <c r="R82" s="104"/>
      <c r="S82" s="38">
        <v>35</v>
      </c>
      <c r="T82" s="103"/>
      <c r="U82" s="129"/>
      <c r="V82" s="104"/>
      <c r="W82" s="44"/>
      <c r="X82" s="212">
        <v>499500</v>
      </c>
      <c r="Y82" s="213"/>
      <c r="Z82" s="214"/>
      <c r="AW82" s="2"/>
      <c r="AX82" s="2"/>
      <c r="AY82" s="2"/>
      <c r="AZ82" s="2"/>
    </row>
    <row r="83" spans="3:52" ht="18.5" thickBot="1">
      <c r="C83" s="92" t="s">
        <v>69</v>
      </c>
      <c r="D83" s="93"/>
      <c r="E83" s="94"/>
      <c r="F83" s="89" t="s">
        <v>64</v>
      </c>
      <c r="G83" s="90"/>
      <c r="H83" s="91"/>
      <c r="I83" s="106" t="s">
        <v>245</v>
      </c>
      <c r="J83" s="107"/>
      <c r="K83" s="107"/>
      <c r="L83" s="107"/>
      <c r="M83" s="107"/>
      <c r="N83" s="108"/>
      <c r="O83" s="103"/>
      <c r="P83" s="129"/>
      <c r="Q83" s="129"/>
      <c r="R83" s="104"/>
      <c r="S83" s="38">
        <v>36</v>
      </c>
      <c r="T83" s="103"/>
      <c r="U83" s="129"/>
      <c r="V83" s="104"/>
      <c r="W83" s="38">
        <v>37</v>
      </c>
      <c r="X83" s="103"/>
      <c r="Y83" s="129"/>
      <c r="Z83" s="104"/>
      <c r="AW83" s="2"/>
      <c r="AX83" s="2"/>
      <c r="AY83" s="2"/>
      <c r="AZ83" s="2"/>
    </row>
    <row r="84" spans="3:52" ht="18.5" thickBot="1">
      <c r="C84" s="92" t="s">
        <v>70</v>
      </c>
      <c r="D84" s="93"/>
      <c r="E84" s="94"/>
      <c r="F84" s="89" t="s">
        <v>64</v>
      </c>
      <c r="G84" s="90"/>
      <c r="H84" s="91"/>
      <c r="I84" s="106" t="s">
        <v>245</v>
      </c>
      <c r="J84" s="107"/>
      <c r="K84" s="107"/>
      <c r="L84" s="107"/>
      <c r="M84" s="107"/>
      <c r="N84" s="108"/>
      <c r="O84" s="103"/>
      <c r="P84" s="129"/>
      <c r="Q84" s="129"/>
      <c r="R84" s="104"/>
      <c r="S84" s="38">
        <v>38</v>
      </c>
      <c r="T84" s="103"/>
      <c r="U84" s="129"/>
      <c r="V84" s="104"/>
      <c r="W84" s="38">
        <v>39</v>
      </c>
      <c r="X84" s="103"/>
      <c r="Y84" s="129"/>
      <c r="Z84" s="104"/>
      <c r="AW84" s="2"/>
      <c r="AX84" s="2"/>
      <c r="AY84" s="2"/>
      <c r="AZ84" s="2"/>
    </row>
    <row r="85" spans="3:52">
      <c r="AW85" s="2"/>
      <c r="AX85" s="2"/>
      <c r="AY85" s="2"/>
      <c r="AZ85" s="2"/>
    </row>
    <row r="86" spans="3:52">
      <c r="AW86" s="2"/>
      <c r="AX86" s="2"/>
      <c r="AY86" s="2"/>
      <c r="AZ86" s="2"/>
    </row>
    <row r="87" spans="3:52" ht="18.5" thickBot="1">
      <c r="AW87" s="2"/>
      <c r="AX87" s="2"/>
      <c r="AY87" s="2"/>
      <c r="AZ87" s="2"/>
    </row>
    <row r="88" spans="3:52" ht="18.5" thickBot="1">
      <c r="C88" s="83" t="s">
        <v>46</v>
      </c>
      <c r="D88" s="83"/>
      <c r="E88" s="83"/>
      <c r="F88" s="2" t="s">
        <v>108</v>
      </c>
      <c r="G88" s="5">
        <v>3</v>
      </c>
      <c r="H88" s="2" t="s">
        <v>109</v>
      </c>
      <c r="J88" s="2" t="s">
        <v>45</v>
      </c>
      <c r="K88" s="84" t="s">
        <v>399</v>
      </c>
      <c r="L88" s="87"/>
      <c r="M88" s="85"/>
      <c r="O88" s="89" t="s">
        <v>252</v>
      </c>
      <c r="P88" s="91"/>
      <c r="R88" s="239" t="s">
        <v>40</v>
      </c>
      <c r="S88" s="240"/>
      <c r="T88" s="240"/>
      <c r="U88" s="240"/>
      <c r="V88" s="240"/>
      <c r="W88" s="240"/>
      <c r="X88" s="240"/>
      <c r="Y88" s="241"/>
      <c r="AW88" s="2"/>
      <c r="AX88" s="2"/>
      <c r="AY88" s="2"/>
      <c r="AZ88" s="2"/>
    </row>
    <row r="89" spans="3:52" ht="18.5" thickBot="1">
      <c r="AW89" s="2"/>
      <c r="AX89" s="2"/>
      <c r="AY89" s="2"/>
      <c r="AZ89" s="2"/>
    </row>
    <row r="90" spans="3:52" ht="18.5" thickBot="1">
      <c r="C90" s="84" t="s">
        <v>78</v>
      </c>
      <c r="D90" s="87"/>
      <c r="E90" s="87"/>
      <c r="F90" s="87"/>
      <c r="G90" s="85"/>
      <c r="H90" s="138" t="s">
        <v>400</v>
      </c>
      <c r="I90" s="139"/>
      <c r="J90" s="139"/>
      <c r="K90" s="139"/>
      <c r="L90" s="139"/>
      <c r="M90" s="139"/>
      <c r="N90" s="139"/>
      <c r="O90" s="139"/>
      <c r="P90" s="139"/>
      <c r="Q90" s="139"/>
      <c r="R90" s="139"/>
      <c r="S90" s="139"/>
      <c r="T90" s="139"/>
      <c r="U90" s="139"/>
      <c r="V90" s="139"/>
      <c r="W90" s="139"/>
      <c r="X90" s="139"/>
      <c r="Y90" s="139"/>
      <c r="Z90" s="140"/>
      <c r="AW90" s="2"/>
      <c r="AX90" s="2"/>
      <c r="AY90" s="2"/>
      <c r="AZ90" s="2"/>
    </row>
    <row r="91" spans="3:52" ht="18.5" thickBot="1">
      <c r="C91" s="54" t="s">
        <v>246</v>
      </c>
      <c r="U91" s="83" t="s">
        <v>15</v>
      </c>
      <c r="V91" s="88"/>
      <c r="W91" s="89" t="s">
        <v>16</v>
      </c>
      <c r="X91" s="90"/>
      <c r="Y91" s="91"/>
      <c r="AW91" s="2"/>
      <c r="AX91" s="2"/>
      <c r="AY91" s="2"/>
      <c r="AZ91" s="2"/>
    </row>
    <row r="92" spans="3:52" ht="18.5" thickBot="1">
      <c r="C92" s="89" t="s">
        <v>47</v>
      </c>
      <c r="D92" s="90"/>
      <c r="E92" s="91"/>
      <c r="F92" s="89" t="s">
        <v>81</v>
      </c>
      <c r="G92" s="90"/>
      <c r="H92" s="90"/>
      <c r="I92" s="90"/>
      <c r="J92" s="90"/>
      <c r="K92" s="91"/>
      <c r="L92" s="89" t="s">
        <v>82</v>
      </c>
      <c r="M92" s="90"/>
      <c r="N92" s="90"/>
      <c r="O92" s="91"/>
      <c r="P92" s="89" t="s">
        <v>83</v>
      </c>
      <c r="Q92" s="90"/>
      <c r="R92" s="90"/>
      <c r="S92" s="90"/>
      <c r="T92" s="90"/>
      <c r="U92" s="91"/>
      <c r="V92" s="89" t="s">
        <v>84</v>
      </c>
      <c r="W92" s="90"/>
      <c r="X92" s="90"/>
      <c r="Y92" s="91"/>
      <c r="AW92" s="2"/>
      <c r="AX92" s="2"/>
      <c r="AY92" s="2"/>
      <c r="AZ92" s="2"/>
    </row>
    <row r="93" spans="3:52" ht="18.5" thickBot="1">
      <c r="C93" s="92">
        <v>45412</v>
      </c>
      <c r="D93" s="93"/>
      <c r="E93" s="94"/>
      <c r="F93" s="106"/>
      <c r="G93" s="107"/>
      <c r="H93" s="107"/>
      <c r="I93" s="107"/>
      <c r="J93" s="107"/>
      <c r="K93" s="108"/>
      <c r="L93" s="103"/>
      <c r="M93" s="129"/>
      <c r="N93" s="129"/>
      <c r="O93" s="104"/>
      <c r="P93" s="38">
        <v>40</v>
      </c>
      <c r="Q93" s="236"/>
      <c r="R93" s="237"/>
      <c r="S93" s="237"/>
      <c r="T93" s="237"/>
      <c r="U93" s="238"/>
      <c r="V93" s="38">
        <v>41</v>
      </c>
      <c r="W93" s="103"/>
      <c r="X93" s="129"/>
      <c r="Y93" s="104"/>
      <c r="AW93" s="2"/>
      <c r="AX93" s="2"/>
      <c r="AY93" s="2"/>
      <c r="AZ93" s="2"/>
    </row>
    <row r="94" spans="3:52" ht="18.5" thickBot="1">
      <c r="F94" s="89"/>
      <c r="G94" s="90"/>
      <c r="H94" s="90"/>
      <c r="I94" s="90"/>
      <c r="J94" s="90"/>
      <c r="K94" s="91"/>
      <c r="L94" s="98"/>
      <c r="M94" s="99"/>
      <c r="N94" s="99"/>
      <c r="O94" s="100"/>
      <c r="P94" s="38">
        <v>44</v>
      </c>
      <c r="Q94" s="236"/>
      <c r="R94" s="237"/>
      <c r="S94" s="237"/>
      <c r="T94" s="237"/>
      <c r="U94" s="238"/>
      <c r="V94" s="38">
        <v>45</v>
      </c>
      <c r="W94" s="103"/>
      <c r="X94" s="129"/>
      <c r="Y94" s="104"/>
      <c r="AW94" s="2"/>
      <c r="AX94" s="2"/>
      <c r="AY94" s="2"/>
      <c r="AZ94" s="2"/>
    </row>
    <row r="95" spans="3:52" ht="18.5" thickBot="1">
      <c r="F95" s="89" t="s">
        <v>85</v>
      </c>
      <c r="G95" s="90"/>
      <c r="H95" s="90"/>
      <c r="I95" s="90"/>
      <c r="J95" s="90"/>
      <c r="K95" s="91"/>
      <c r="L95" s="38">
        <v>42</v>
      </c>
      <c r="M95" s="103"/>
      <c r="N95" s="129"/>
      <c r="O95" s="104"/>
      <c r="P95" s="89" t="s">
        <v>86</v>
      </c>
      <c r="Q95" s="90"/>
      <c r="R95" s="90"/>
      <c r="S95" s="90"/>
      <c r="T95" s="90"/>
      <c r="U95" s="91"/>
      <c r="V95" s="38">
        <v>43</v>
      </c>
      <c r="W95" s="103"/>
      <c r="X95" s="129"/>
      <c r="Y95" s="104"/>
      <c r="AW95" s="2"/>
      <c r="AX95" s="2"/>
      <c r="AY95" s="2"/>
      <c r="AZ95" s="2"/>
    </row>
    <row r="96" spans="3:52" ht="18.5" thickBot="1">
      <c r="AW96" s="2"/>
      <c r="AX96" s="2"/>
      <c r="AY96" s="2"/>
      <c r="AZ96" s="2"/>
    </row>
    <row r="97" spans="3:52" ht="18.5" thickBot="1">
      <c r="C97" s="83" t="s">
        <v>46</v>
      </c>
      <c r="D97" s="83"/>
      <c r="E97" s="83"/>
      <c r="F97" s="2" t="s">
        <v>108</v>
      </c>
      <c r="G97" s="5">
        <v>3</v>
      </c>
      <c r="H97" s="2" t="s">
        <v>109</v>
      </c>
      <c r="J97" s="2" t="s">
        <v>45</v>
      </c>
      <c r="K97" s="84">
        <v>207</v>
      </c>
      <c r="L97" s="87"/>
      <c r="M97" s="85"/>
      <c r="AW97" s="2"/>
      <c r="AX97" s="2"/>
      <c r="AY97" s="2"/>
      <c r="AZ97" s="2"/>
    </row>
    <row r="98" spans="3:52" ht="18.5" thickBot="1">
      <c r="AW98" s="2"/>
      <c r="AX98" s="2"/>
      <c r="AY98" s="2"/>
      <c r="AZ98" s="2"/>
    </row>
    <row r="99" spans="3:52" ht="18.5" thickBot="1">
      <c r="C99" s="84" t="s">
        <v>78</v>
      </c>
      <c r="D99" s="87"/>
      <c r="E99" s="87"/>
      <c r="F99" s="87"/>
      <c r="G99" s="85"/>
      <c r="H99" s="138" t="s">
        <v>401</v>
      </c>
      <c r="I99" s="139"/>
      <c r="J99" s="139"/>
      <c r="K99" s="139"/>
      <c r="L99" s="139"/>
      <c r="M99" s="139"/>
      <c r="N99" s="139"/>
      <c r="O99" s="139"/>
      <c r="P99" s="139"/>
      <c r="Q99" s="139"/>
      <c r="R99" s="139"/>
      <c r="S99" s="139"/>
      <c r="T99" s="139"/>
      <c r="U99" s="139"/>
      <c r="V99" s="139"/>
      <c r="W99" s="139"/>
      <c r="X99" s="139"/>
      <c r="Y99" s="139"/>
      <c r="Z99" s="140"/>
      <c r="AW99" s="2"/>
      <c r="AX99" s="2"/>
      <c r="AY99" s="2"/>
      <c r="AZ99" s="2"/>
    </row>
    <row r="100" spans="3:52" ht="18.5" thickBot="1">
      <c r="C100" s="54" t="s">
        <v>246</v>
      </c>
      <c r="U100" s="83" t="s">
        <v>15</v>
      </c>
      <c r="V100" s="88"/>
      <c r="W100" s="89" t="s">
        <v>16</v>
      </c>
      <c r="X100" s="90"/>
      <c r="Y100" s="91"/>
      <c r="AW100" s="2"/>
      <c r="AX100" s="2"/>
      <c r="AY100" s="2"/>
      <c r="AZ100" s="2"/>
    </row>
    <row r="101" spans="3:52" ht="18.5" thickBot="1">
      <c r="C101" s="89" t="s">
        <v>47</v>
      </c>
      <c r="D101" s="90"/>
      <c r="E101" s="91"/>
      <c r="F101" s="89" t="s">
        <v>81</v>
      </c>
      <c r="G101" s="90"/>
      <c r="H101" s="90"/>
      <c r="I101" s="90"/>
      <c r="J101" s="90"/>
      <c r="K101" s="91"/>
      <c r="L101" s="89" t="s">
        <v>82</v>
      </c>
      <c r="M101" s="90"/>
      <c r="N101" s="90"/>
      <c r="O101" s="91"/>
      <c r="P101" s="89" t="s">
        <v>83</v>
      </c>
      <c r="Q101" s="90"/>
      <c r="R101" s="90"/>
      <c r="S101" s="90"/>
      <c r="T101" s="90"/>
      <c r="U101" s="91"/>
      <c r="V101" s="89" t="s">
        <v>84</v>
      </c>
      <c r="W101" s="90"/>
      <c r="X101" s="90"/>
      <c r="Y101" s="91"/>
      <c r="AW101" s="2"/>
      <c r="AX101" s="2"/>
      <c r="AY101" s="2"/>
      <c r="AZ101" s="2"/>
    </row>
    <row r="102" spans="3:52" ht="18.5" thickBot="1">
      <c r="C102" s="92">
        <v>45443</v>
      </c>
      <c r="D102" s="93"/>
      <c r="E102" s="94"/>
      <c r="F102" s="106"/>
      <c r="G102" s="107"/>
      <c r="H102" s="107"/>
      <c r="I102" s="107"/>
      <c r="J102" s="107"/>
      <c r="K102" s="108"/>
      <c r="L102" s="103"/>
      <c r="M102" s="129"/>
      <c r="N102" s="129"/>
      <c r="O102" s="104"/>
      <c r="P102" s="38">
        <v>46</v>
      </c>
      <c r="Q102" s="236"/>
      <c r="R102" s="237"/>
      <c r="S102" s="237"/>
      <c r="T102" s="237"/>
      <c r="U102" s="238"/>
      <c r="V102" s="38">
        <v>47</v>
      </c>
      <c r="W102" s="103"/>
      <c r="X102" s="129"/>
      <c r="Y102" s="104"/>
      <c r="AW102" s="2"/>
      <c r="AX102" s="2"/>
      <c r="AY102" s="2"/>
      <c r="AZ102" s="2"/>
    </row>
    <row r="103" spans="3:52" ht="18.5" thickBot="1">
      <c r="F103" s="89"/>
      <c r="G103" s="90"/>
      <c r="H103" s="90"/>
      <c r="I103" s="90"/>
      <c r="J103" s="90"/>
      <c r="K103" s="91"/>
      <c r="L103" s="98"/>
      <c r="M103" s="99"/>
      <c r="N103" s="99"/>
      <c r="O103" s="100"/>
      <c r="P103" s="38">
        <v>50</v>
      </c>
      <c r="Q103" s="236"/>
      <c r="R103" s="237"/>
      <c r="S103" s="237"/>
      <c r="T103" s="237"/>
      <c r="U103" s="238"/>
      <c r="V103" s="38">
        <v>51</v>
      </c>
      <c r="W103" s="103"/>
      <c r="X103" s="129"/>
      <c r="Y103" s="104"/>
      <c r="AW103" s="2"/>
      <c r="AX103" s="2"/>
      <c r="AY103" s="2"/>
      <c r="AZ103" s="2"/>
    </row>
    <row r="104" spans="3:52" ht="18.5" thickBot="1">
      <c r="F104" s="89" t="s">
        <v>85</v>
      </c>
      <c r="G104" s="90"/>
      <c r="H104" s="90"/>
      <c r="I104" s="90"/>
      <c r="J104" s="90"/>
      <c r="K104" s="91"/>
      <c r="L104" s="38">
        <v>48</v>
      </c>
      <c r="M104" s="103"/>
      <c r="N104" s="129"/>
      <c r="O104" s="104"/>
      <c r="P104" s="89" t="s">
        <v>86</v>
      </c>
      <c r="Q104" s="90"/>
      <c r="R104" s="90"/>
      <c r="S104" s="90"/>
      <c r="T104" s="90"/>
      <c r="U104" s="91"/>
      <c r="V104" s="38">
        <v>49</v>
      </c>
      <c r="W104" s="103"/>
      <c r="X104" s="129"/>
      <c r="Y104" s="104"/>
      <c r="AW104" s="2"/>
      <c r="AX104" s="2"/>
      <c r="AY104" s="2"/>
      <c r="AZ104" s="2"/>
    </row>
    <row r="105" spans="3:52">
      <c r="AW105" s="2"/>
      <c r="AX105" s="2"/>
      <c r="AY105" s="2"/>
      <c r="AZ105" s="2"/>
    </row>
    <row r="106" spans="3:52">
      <c r="C106" s="83" t="s">
        <v>398</v>
      </c>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W106" s="2"/>
      <c r="AX106" s="2"/>
      <c r="AY106" s="2"/>
      <c r="AZ106" s="2"/>
    </row>
    <row r="107" spans="3:52" ht="18.5" thickBot="1">
      <c r="AW107" s="2"/>
      <c r="AX107" s="2"/>
      <c r="AY107" s="2"/>
      <c r="AZ107" s="2"/>
    </row>
    <row r="108" spans="3:52" ht="18.5" thickBot="1">
      <c r="C108" s="83" t="s">
        <v>46</v>
      </c>
      <c r="D108" s="83"/>
      <c r="E108" s="83"/>
      <c r="F108" s="2" t="s">
        <v>108</v>
      </c>
      <c r="G108" s="5">
        <v>3</v>
      </c>
      <c r="H108" s="2" t="s">
        <v>109</v>
      </c>
      <c r="J108" s="2" t="s">
        <v>45</v>
      </c>
      <c r="K108" s="84">
        <v>208</v>
      </c>
      <c r="L108" s="87"/>
      <c r="M108" s="85"/>
      <c r="AW108" s="2"/>
      <c r="AX108" s="2"/>
      <c r="AY108" s="2"/>
      <c r="AZ108" s="2"/>
    </row>
    <row r="109" spans="3:52" ht="18.5" thickBot="1">
      <c r="AW109" s="2"/>
      <c r="AX109" s="2"/>
      <c r="AY109" s="2"/>
      <c r="AZ109" s="2"/>
    </row>
    <row r="110" spans="3:52" ht="18.5" thickBot="1">
      <c r="C110" s="84" t="s">
        <v>78</v>
      </c>
      <c r="D110" s="87"/>
      <c r="E110" s="87"/>
      <c r="F110" s="87"/>
      <c r="G110" s="85"/>
      <c r="H110" s="138" t="s">
        <v>402</v>
      </c>
      <c r="I110" s="139"/>
      <c r="J110" s="139"/>
      <c r="K110" s="139"/>
      <c r="L110" s="139"/>
      <c r="M110" s="139"/>
      <c r="N110" s="139"/>
      <c r="O110" s="139"/>
      <c r="P110" s="139"/>
      <c r="Q110" s="139"/>
      <c r="R110" s="139"/>
      <c r="S110" s="139"/>
      <c r="T110" s="139"/>
      <c r="U110" s="139"/>
      <c r="V110" s="139"/>
      <c r="W110" s="139"/>
      <c r="X110" s="139"/>
      <c r="Y110" s="139"/>
      <c r="Z110" s="140"/>
      <c r="AW110" s="2"/>
      <c r="AX110" s="2"/>
      <c r="AY110" s="2"/>
      <c r="AZ110" s="2"/>
    </row>
    <row r="111" spans="3:52" ht="18.5" thickBot="1">
      <c r="C111" s="54" t="s">
        <v>246</v>
      </c>
      <c r="U111" s="83" t="s">
        <v>15</v>
      </c>
      <c r="V111" s="88"/>
      <c r="W111" s="89" t="s">
        <v>16</v>
      </c>
      <c r="X111" s="90"/>
      <c r="Y111" s="91"/>
      <c r="AW111" s="2"/>
      <c r="AX111" s="2"/>
      <c r="AY111" s="2"/>
      <c r="AZ111" s="2"/>
    </row>
    <row r="112" spans="3:52" ht="18.5" thickBot="1">
      <c r="C112" s="89" t="s">
        <v>47</v>
      </c>
      <c r="D112" s="90"/>
      <c r="E112" s="91"/>
      <c r="F112" s="89" t="s">
        <v>81</v>
      </c>
      <c r="G112" s="90"/>
      <c r="H112" s="90"/>
      <c r="I112" s="90"/>
      <c r="J112" s="90"/>
      <c r="K112" s="91"/>
      <c r="L112" s="89" t="s">
        <v>82</v>
      </c>
      <c r="M112" s="90"/>
      <c r="N112" s="90"/>
      <c r="O112" s="91"/>
      <c r="P112" s="89" t="s">
        <v>83</v>
      </c>
      <c r="Q112" s="90"/>
      <c r="R112" s="90"/>
      <c r="S112" s="90"/>
      <c r="T112" s="90"/>
      <c r="U112" s="91"/>
      <c r="V112" s="89" t="s">
        <v>84</v>
      </c>
      <c r="W112" s="90"/>
      <c r="X112" s="90"/>
      <c r="Y112" s="91"/>
      <c r="AW112" s="2"/>
      <c r="AX112" s="2"/>
      <c r="AY112" s="2"/>
      <c r="AZ112" s="2"/>
    </row>
    <row r="113" spans="3:52" ht="18.5" thickBot="1">
      <c r="C113" s="92" t="s">
        <v>68</v>
      </c>
      <c r="D113" s="93"/>
      <c r="E113" s="94"/>
      <c r="F113" s="106"/>
      <c r="G113" s="107"/>
      <c r="H113" s="107"/>
      <c r="I113" s="107"/>
      <c r="J113" s="107"/>
      <c r="K113" s="108"/>
      <c r="L113" s="103"/>
      <c r="M113" s="129"/>
      <c r="N113" s="129"/>
      <c r="O113" s="104"/>
      <c r="P113" s="38">
        <v>52</v>
      </c>
      <c r="Q113" s="236"/>
      <c r="R113" s="237"/>
      <c r="S113" s="237"/>
      <c r="T113" s="237"/>
      <c r="U113" s="238"/>
      <c r="V113" s="38">
        <v>53</v>
      </c>
      <c r="W113" s="103"/>
      <c r="X113" s="129"/>
      <c r="Y113" s="104"/>
      <c r="AW113" s="2"/>
      <c r="AX113" s="2"/>
      <c r="AY113" s="2"/>
      <c r="AZ113" s="2"/>
    </row>
    <row r="114" spans="3:52" ht="18.5" thickBot="1">
      <c r="F114" s="89"/>
      <c r="G114" s="90"/>
      <c r="H114" s="90"/>
      <c r="I114" s="90"/>
      <c r="J114" s="90"/>
      <c r="K114" s="91"/>
      <c r="L114" s="98"/>
      <c r="M114" s="99"/>
      <c r="N114" s="99"/>
      <c r="O114" s="100"/>
      <c r="P114" s="38">
        <v>56</v>
      </c>
      <c r="Q114" s="236"/>
      <c r="R114" s="237"/>
      <c r="S114" s="237"/>
      <c r="T114" s="237"/>
      <c r="U114" s="238"/>
      <c r="V114" s="38">
        <v>57</v>
      </c>
      <c r="W114" s="103"/>
      <c r="X114" s="129"/>
      <c r="Y114" s="104"/>
      <c r="AW114" s="2"/>
      <c r="AX114" s="2"/>
      <c r="AY114" s="2"/>
      <c r="AZ114" s="2"/>
    </row>
    <row r="115" spans="3:52" ht="18.5" thickBot="1">
      <c r="F115" s="89" t="s">
        <v>85</v>
      </c>
      <c r="G115" s="90"/>
      <c r="H115" s="90"/>
      <c r="I115" s="90"/>
      <c r="J115" s="90"/>
      <c r="K115" s="91"/>
      <c r="L115" s="38">
        <v>54</v>
      </c>
      <c r="M115" s="103"/>
      <c r="N115" s="129"/>
      <c r="O115" s="104"/>
      <c r="P115" s="89" t="s">
        <v>86</v>
      </c>
      <c r="Q115" s="90"/>
      <c r="R115" s="90"/>
      <c r="S115" s="90"/>
      <c r="T115" s="90"/>
      <c r="U115" s="91"/>
      <c r="V115" s="38">
        <v>55</v>
      </c>
      <c r="W115" s="103"/>
      <c r="X115" s="129"/>
      <c r="Y115" s="104"/>
      <c r="AW115" s="2"/>
      <c r="AX115" s="2"/>
      <c r="AY115" s="2"/>
      <c r="AZ115" s="2"/>
    </row>
    <row r="116" spans="3:52" ht="18.5" thickBot="1">
      <c r="AW116" s="2"/>
      <c r="AX116" s="2"/>
      <c r="AY116" s="2"/>
      <c r="AZ116" s="2"/>
    </row>
    <row r="117" spans="3:52" ht="18.5" thickBot="1">
      <c r="C117" s="83" t="s">
        <v>46</v>
      </c>
      <c r="D117" s="83"/>
      <c r="E117" s="83"/>
      <c r="F117" s="2" t="s">
        <v>108</v>
      </c>
      <c r="G117" s="5">
        <v>3</v>
      </c>
      <c r="H117" s="2" t="s">
        <v>109</v>
      </c>
      <c r="J117" s="2" t="s">
        <v>45</v>
      </c>
      <c r="K117" s="84">
        <v>208</v>
      </c>
      <c r="L117" s="87"/>
      <c r="M117" s="85"/>
      <c r="AW117" s="2"/>
      <c r="AX117" s="2"/>
      <c r="AY117" s="2"/>
      <c r="AZ117" s="2"/>
    </row>
    <row r="118" spans="3:52" ht="18.5" thickBot="1">
      <c r="AW118" s="2"/>
      <c r="AX118" s="2"/>
      <c r="AY118" s="2"/>
      <c r="AZ118" s="2"/>
    </row>
    <row r="119" spans="3:52" ht="18.5" thickBot="1">
      <c r="C119" s="84" t="s">
        <v>78</v>
      </c>
      <c r="D119" s="87"/>
      <c r="E119" s="87"/>
      <c r="F119" s="87"/>
      <c r="G119" s="85"/>
      <c r="H119" s="138" t="s">
        <v>403</v>
      </c>
      <c r="I119" s="139"/>
      <c r="J119" s="139"/>
      <c r="K119" s="139"/>
      <c r="L119" s="139"/>
      <c r="M119" s="139"/>
      <c r="N119" s="139"/>
      <c r="O119" s="139"/>
      <c r="P119" s="139"/>
      <c r="Q119" s="139"/>
      <c r="R119" s="139"/>
      <c r="S119" s="139"/>
      <c r="T119" s="139"/>
      <c r="U119" s="139"/>
      <c r="V119" s="139"/>
      <c r="W119" s="139"/>
      <c r="X119" s="139"/>
      <c r="Y119" s="139"/>
      <c r="Z119" s="140"/>
      <c r="AW119" s="2"/>
      <c r="AX119" s="2"/>
      <c r="AY119" s="2"/>
      <c r="AZ119" s="2"/>
    </row>
    <row r="120" spans="3:52" ht="18.5" thickBot="1">
      <c r="C120" s="54" t="s">
        <v>246</v>
      </c>
      <c r="U120" s="83" t="s">
        <v>15</v>
      </c>
      <c r="V120" s="88"/>
      <c r="W120" s="89" t="s">
        <v>16</v>
      </c>
      <c r="X120" s="90"/>
      <c r="Y120" s="91"/>
      <c r="AW120" s="2"/>
      <c r="AX120" s="2"/>
      <c r="AY120" s="2"/>
      <c r="AZ120" s="2"/>
    </row>
    <row r="121" spans="3:52" ht="18.5" thickBot="1">
      <c r="C121" s="89" t="s">
        <v>47</v>
      </c>
      <c r="D121" s="90"/>
      <c r="E121" s="91"/>
      <c r="F121" s="89" t="s">
        <v>81</v>
      </c>
      <c r="G121" s="90"/>
      <c r="H121" s="90"/>
      <c r="I121" s="90"/>
      <c r="J121" s="90"/>
      <c r="K121" s="91"/>
      <c r="L121" s="89" t="s">
        <v>82</v>
      </c>
      <c r="M121" s="90"/>
      <c r="N121" s="90"/>
      <c r="O121" s="91"/>
      <c r="P121" s="89" t="s">
        <v>83</v>
      </c>
      <c r="Q121" s="90"/>
      <c r="R121" s="90"/>
      <c r="S121" s="90"/>
      <c r="T121" s="90"/>
      <c r="U121" s="91"/>
      <c r="V121" s="89" t="s">
        <v>84</v>
      </c>
      <c r="W121" s="90"/>
      <c r="X121" s="90"/>
      <c r="Y121" s="91"/>
      <c r="AW121" s="2"/>
      <c r="AX121" s="2"/>
      <c r="AY121" s="2"/>
      <c r="AZ121" s="2"/>
    </row>
    <row r="122" spans="3:52" ht="18.5" thickBot="1">
      <c r="C122" s="92" t="s">
        <v>69</v>
      </c>
      <c r="D122" s="93"/>
      <c r="E122" s="94"/>
      <c r="F122" s="106"/>
      <c r="G122" s="107"/>
      <c r="H122" s="107"/>
      <c r="I122" s="107"/>
      <c r="J122" s="107"/>
      <c r="K122" s="108"/>
      <c r="L122" s="103"/>
      <c r="M122" s="129"/>
      <c r="N122" s="129"/>
      <c r="O122" s="104"/>
      <c r="P122" s="38">
        <v>58</v>
      </c>
      <c r="Q122" s="236"/>
      <c r="R122" s="237"/>
      <c r="S122" s="237"/>
      <c r="T122" s="237"/>
      <c r="U122" s="238"/>
      <c r="V122" s="38">
        <v>59</v>
      </c>
      <c r="W122" s="103"/>
      <c r="X122" s="129"/>
      <c r="Y122" s="104"/>
      <c r="AW122" s="2"/>
      <c r="AX122" s="2"/>
      <c r="AY122" s="2"/>
      <c r="AZ122" s="2"/>
    </row>
    <row r="123" spans="3:52" ht="18.5" thickBot="1">
      <c r="F123" s="89"/>
      <c r="G123" s="90"/>
      <c r="H123" s="90"/>
      <c r="I123" s="90"/>
      <c r="J123" s="90"/>
      <c r="K123" s="91"/>
      <c r="L123" s="98"/>
      <c r="M123" s="99"/>
      <c r="N123" s="99"/>
      <c r="O123" s="100"/>
      <c r="P123" s="38">
        <v>62</v>
      </c>
      <c r="Q123" s="236"/>
      <c r="R123" s="237"/>
      <c r="S123" s="237"/>
      <c r="T123" s="237"/>
      <c r="U123" s="238"/>
      <c r="V123" s="38">
        <v>63</v>
      </c>
      <c r="W123" s="103"/>
      <c r="X123" s="129"/>
      <c r="Y123" s="104"/>
      <c r="AW123" s="2"/>
      <c r="AX123" s="2"/>
      <c r="AY123" s="2"/>
      <c r="AZ123" s="2"/>
    </row>
    <row r="124" spans="3:52" ht="18.5" thickBot="1">
      <c r="F124" s="89" t="s">
        <v>85</v>
      </c>
      <c r="G124" s="90"/>
      <c r="H124" s="90"/>
      <c r="I124" s="90"/>
      <c r="J124" s="90"/>
      <c r="K124" s="91"/>
      <c r="L124" s="38">
        <v>60</v>
      </c>
      <c r="M124" s="103"/>
      <c r="N124" s="129"/>
      <c r="O124" s="104"/>
      <c r="P124" s="89" t="s">
        <v>86</v>
      </c>
      <c r="Q124" s="90"/>
      <c r="R124" s="90"/>
      <c r="S124" s="90"/>
      <c r="T124" s="90"/>
      <c r="U124" s="91"/>
      <c r="V124" s="38">
        <v>61</v>
      </c>
      <c r="W124" s="103"/>
      <c r="X124" s="129"/>
      <c r="Y124" s="104"/>
      <c r="AW124" s="2"/>
      <c r="AX124" s="2"/>
      <c r="AY124" s="2"/>
      <c r="AZ124" s="2"/>
    </row>
    <row r="125" spans="3:52" ht="18.5" thickBot="1">
      <c r="AW125" s="2"/>
      <c r="AX125" s="2"/>
      <c r="AY125" s="2"/>
      <c r="AZ125" s="2"/>
    </row>
    <row r="126" spans="3:52" ht="18.5" thickBot="1">
      <c r="C126" s="83" t="s">
        <v>46</v>
      </c>
      <c r="D126" s="83"/>
      <c r="E126" s="83"/>
      <c r="F126" s="2" t="s">
        <v>108</v>
      </c>
      <c r="G126" s="5">
        <v>3</v>
      </c>
      <c r="H126" s="2" t="s">
        <v>109</v>
      </c>
      <c r="J126" s="2" t="s">
        <v>45</v>
      </c>
      <c r="K126" s="84">
        <v>209</v>
      </c>
      <c r="L126" s="87"/>
      <c r="M126" s="85"/>
      <c r="AW126" s="2"/>
      <c r="AX126" s="2"/>
      <c r="AY126" s="2"/>
      <c r="AZ126" s="2"/>
    </row>
    <row r="127" spans="3:52" ht="18.5" thickBot="1">
      <c r="AW127" s="2"/>
      <c r="AX127" s="2"/>
      <c r="AY127" s="2"/>
      <c r="AZ127" s="2"/>
    </row>
    <row r="128" spans="3:52" ht="18.5" thickBot="1">
      <c r="C128" s="84" t="s">
        <v>78</v>
      </c>
      <c r="D128" s="87"/>
      <c r="E128" s="87"/>
      <c r="F128" s="87"/>
      <c r="G128" s="85"/>
      <c r="H128" s="138" t="s">
        <v>404</v>
      </c>
      <c r="I128" s="139"/>
      <c r="J128" s="139"/>
      <c r="K128" s="139"/>
      <c r="L128" s="139"/>
      <c r="M128" s="139"/>
      <c r="N128" s="139"/>
      <c r="O128" s="139"/>
      <c r="P128" s="139"/>
      <c r="Q128" s="139"/>
      <c r="R128" s="139"/>
      <c r="S128" s="139"/>
      <c r="T128" s="139"/>
      <c r="U128" s="139"/>
      <c r="V128" s="139"/>
      <c r="W128" s="139"/>
      <c r="X128" s="139"/>
      <c r="Y128" s="139"/>
      <c r="Z128" s="140"/>
      <c r="AW128" s="2"/>
      <c r="AX128" s="2"/>
      <c r="AY128" s="2"/>
      <c r="AZ128" s="2"/>
    </row>
    <row r="129" spans="3:52" ht="18.5" thickBot="1">
      <c r="C129" s="54" t="s">
        <v>246</v>
      </c>
      <c r="U129" s="83" t="s">
        <v>15</v>
      </c>
      <c r="V129" s="88"/>
      <c r="W129" s="89" t="s">
        <v>16</v>
      </c>
      <c r="X129" s="90"/>
      <c r="Y129" s="91"/>
      <c r="AW129" s="2"/>
      <c r="AX129" s="2"/>
      <c r="AY129" s="2"/>
      <c r="AZ129" s="2"/>
    </row>
    <row r="130" spans="3:52" ht="18.5" thickBot="1">
      <c r="C130" s="89" t="s">
        <v>47</v>
      </c>
      <c r="D130" s="90"/>
      <c r="E130" s="91"/>
      <c r="F130" s="89" t="s">
        <v>81</v>
      </c>
      <c r="G130" s="90"/>
      <c r="H130" s="90"/>
      <c r="I130" s="90"/>
      <c r="J130" s="90"/>
      <c r="K130" s="91"/>
      <c r="L130" s="89" t="s">
        <v>82</v>
      </c>
      <c r="M130" s="90"/>
      <c r="N130" s="90"/>
      <c r="O130" s="91"/>
      <c r="P130" s="89" t="s">
        <v>83</v>
      </c>
      <c r="Q130" s="90"/>
      <c r="R130" s="90"/>
      <c r="S130" s="90"/>
      <c r="T130" s="90"/>
      <c r="U130" s="91"/>
      <c r="V130" s="89" t="s">
        <v>84</v>
      </c>
      <c r="W130" s="90"/>
      <c r="X130" s="90"/>
      <c r="Y130" s="91"/>
      <c r="AW130" s="2"/>
      <c r="AX130" s="2"/>
      <c r="AY130" s="2"/>
      <c r="AZ130" s="2"/>
    </row>
    <row r="131" spans="3:52" ht="18.5" thickBot="1">
      <c r="C131" s="92" t="s">
        <v>70</v>
      </c>
      <c r="D131" s="93"/>
      <c r="E131" s="94"/>
      <c r="F131" s="106"/>
      <c r="G131" s="107"/>
      <c r="H131" s="107"/>
      <c r="I131" s="107"/>
      <c r="J131" s="107"/>
      <c r="K131" s="108"/>
      <c r="L131" s="103"/>
      <c r="M131" s="129"/>
      <c r="N131" s="129"/>
      <c r="O131" s="104"/>
      <c r="P131" s="38">
        <v>64</v>
      </c>
      <c r="Q131" s="236"/>
      <c r="R131" s="237"/>
      <c r="S131" s="237"/>
      <c r="T131" s="237"/>
      <c r="U131" s="238"/>
      <c r="V131" s="38">
        <v>65</v>
      </c>
      <c r="W131" s="103"/>
      <c r="X131" s="129"/>
      <c r="Y131" s="104"/>
      <c r="AW131" s="2"/>
      <c r="AX131" s="2"/>
      <c r="AY131" s="2"/>
      <c r="AZ131" s="2"/>
    </row>
    <row r="132" spans="3:52" ht="18.5" thickBot="1">
      <c r="F132" s="89"/>
      <c r="G132" s="90"/>
      <c r="H132" s="90"/>
      <c r="I132" s="90"/>
      <c r="J132" s="90"/>
      <c r="K132" s="91"/>
      <c r="L132" s="98"/>
      <c r="M132" s="99"/>
      <c r="N132" s="99"/>
      <c r="O132" s="100"/>
      <c r="P132" s="38">
        <v>68</v>
      </c>
      <c r="Q132" s="236"/>
      <c r="R132" s="237"/>
      <c r="S132" s="237"/>
      <c r="T132" s="237"/>
      <c r="U132" s="238"/>
      <c r="V132" s="38">
        <v>69</v>
      </c>
      <c r="W132" s="103"/>
      <c r="X132" s="129"/>
      <c r="Y132" s="104"/>
      <c r="AW132" s="2"/>
      <c r="AX132" s="2"/>
      <c r="AY132" s="2"/>
      <c r="AZ132" s="2"/>
    </row>
    <row r="133" spans="3:52" ht="18.5" thickBot="1">
      <c r="F133" s="89" t="s">
        <v>85</v>
      </c>
      <c r="G133" s="90"/>
      <c r="H133" s="90"/>
      <c r="I133" s="90"/>
      <c r="J133" s="90"/>
      <c r="K133" s="91"/>
      <c r="L133" s="38">
        <v>66</v>
      </c>
      <c r="M133" s="103"/>
      <c r="N133" s="129"/>
      <c r="O133" s="104"/>
      <c r="P133" s="89" t="s">
        <v>86</v>
      </c>
      <c r="Q133" s="90"/>
      <c r="R133" s="90"/>
      <c r="S133" s="90"/>
      <c r="T133" s="90"/>
      <c r="U133" s="91"/>
      <c r="V133" s="38">
        <v>67</v>
      </c>
      <c r="W133" s="103"/>
      <c r="X133" s="129"/>
      <c r="Y133" s="104"/>
      <c r="AW133" s="2"/>
      <c r="AX133" s="2"/>
      <c r="AY133" s="2"/>
      <c r="AZ133" s="2"/>
    </row>
    <row r="134" spans="3:52">
      <c r="AW134" s="2"/>
      <c r="AX134" s="2"/>
      <c r="AY134" s="2"/>
      <c r="AZ134" s="2"/>
    </row>
    <row r="135" spans="3:52">
      <c r="C135" s="9" t="s">
        <v>405</v>
      </c>
      <c r="D135" s="10"/>
      <c r="E135" s="10"/>
      <c r="F135" s="10"/>
      <c r="G135" s="10"/>
      <c r="H135" s="10"/>
      <c r="I135" s="10"/>
      <c r="J135" s="10"/>
      <c r="K135" s="10"/>
      <c r="L135" s="10"/>
      <c r="M135" s="10"/>
      <c r="N135" s="10"/>
      <c r="O135" s="10"/>
      <c r="P135" s="10"/>
      <c r="Q135" s="10"/>
      <c r="R135" s="10"/>
      <c r="S135" s="10"/>
      <c r="T135" s="10"/>
      <c r="U135" s="10"/>
      <c r="V135" s="10"/>
      <c r="AW135" s="2"/>
      <c r="AX135" s="2"/>
      <c r="AY135" s="2"/>
      <c r="AZ135" s="2"/>
    </row>
    <row r="136" spans="3:52" ht="18.5" thickBot="1">
      <c r="AW136" s="2"/>
      <c r="AX136" s="2"/>
      <c r="AY136" s="2"/>
      <c r="AZ136" s="2"/>
    </row>
    <row r="137" spans="3:52" ht="18.5" thickBot="1">
      <c r="E137" s="83" t="s">
        <v>46</v>
      </c>
      <c r="F137" s="83"/>
      <c r="G137" s="83"/>
      <c r="H137" s="2" t="s">
        <v>45</v>
      </c>
      <c r="I137" s="84">
        <v>210</v>
      </c>
      <c r="J137" s="87"/>
      <c r="K137" s="85"/>
      <c r="AW137" s="2"/>
      <c r="AX137" s="2"/>
      <c r="AY137" s="2"/>
      <c r="AZ137" s="2"/>
    </row>
    <row r="138" spans="3:52" ht="18.5" thickBot="1">
      <c r="AW138" s="2"/>
      <c r="AX138" s="2"/>
      <c r="AY138" s="2"/>
      <c r="AZ138" s="2"/>
    </row>
    <row r="139" spans="3:52" ht="18.5" thickBot="1">
      <c r="I139" s="89" t="s">
        <v>248</v>
      </c>
      <c r="J139" s="90"/>
      <c r="K139" s="91"/>
      <c r="M139" s="84" t="s">
        <v>8</v>
      </c>
      <c r="N139" s="87"/>
      <c r="O139" s="87"/>
      <c r="P139" s="87"/>
      <c r="Q139" s="87"/>
      <c r="R139" s="87"/>
      <c r="S139" s="85"/>
      <c r="AW139" s="2"/>
      <c r="AX139" s="2"/>
      <c r="AY139" s="2"/>
      <c r="AZ139" s="2"/>
    </row>
    <row r="140" spans="3:52" ht="18.5" thickBot="1">
      <c r="AW140" s="2"/>
      <c r="AX140" s="2"/>
      <c r="AY140" s="2"/>
      <c r="AZ140" s="2"/>
    </row>
    <row r="141" spans="3:52" ht="18.5" thickBot="1">
      <c r="H141" s="83" t="s">
        <v>22</v>
      </c>
      <c r="I141" s="83"/>
      <c r="J141" s="83"/>
      <c r="K141" s="83"/>
      <c r="L141" s="83"/>
      <c r="M141" s="89" t="s">
        <v>13</v>
      </c>
      <c r="N141" s="90"/>
      <c r="O141" s="91"/>
      <c r="Q141" s="84" t="s">
        <v>21</v>
      </c>
      <c r="R141" s="87"/>
      <c r="S141" s="87"/>
      <c r="T141" s="87"/>
      <c r="U141" s="87"/>
      <c r="V141" s="85"/>
      <c r="AW141" s="2"/>
      <c r="AX141" s="2"/>
      <c r="AY141" s="2"/>
      <c r="AZ141" s="2"/>
    </row>
    <row r="142" spans="3:52" ht="18.5" thickBot="1">
      <c r="AW142" s="2"/>
      <c r="AX142" s="2"/>
      <c r="AY142" s="2"/>
      <c r="AZ142" s="2"/>
    </row>
    <row r="143" spans="3:52" ht="18.5" thickBot="1">
      <c r="D143" s="83" t="s">
        <v>25</v>
      </c>
      <c r="E143" s="83"/>
      <c r="F143" s="83"/>
      <c r="G143" s="239" t="s">
        <v>40</v>
      </c>
      <c r="H143" s="240"/>
      <c r="I143" s="240"/>
      <c r="J143" s="240"/>
      <c r="K143" s="240"/>
      <c r="L143" s="240"/>
      <c r="M143" s="240"/>
      <c r="N143" s="240"/>
      <c r="O143" s="240"/>
      <c r="P143" s="241"/>
      <c r="R143" s="89" t="s">
        <v>44</v>
      </c>
      <c r="S143" s="91"/>
      <c r="U143" t="s">
        <v>48</v>
      </c>
      <c r="V143" s="89" t="str">
        <f>VLOOKUP(G143,リスト!H$11:I$46,2,FALSE)</f>
        <v>ＣB</v>
      </c>
      <c r="W143" s="91"/>
      <c r="AW143" s="2"/>
      <c r="AX143" s="2"/>
      <c r="AY143" s="2"/>
      <c r="AZ143" s="2"/>
    </row>
    <row r="144" spans="3:52" ht="18.5" thickBot="1">
      <c r="AW144" s="2"/>
      <c r="AX144" s="2"/>
      <c r="AY144" s="2"/>
      <c r="AZ144" s="2"/>
    </row>
    <row r="145" spans="3:52" ht="18.5" thickBot="1">
      <c r="C145" s="54" t="s">
        <v>246</v>
      </c>
      <c r="V145" s="83" t="s">
        <v>15</v>
      </c>
      <c r="W145" s="88"/>
      <c r="X145" s="89" t="s">
        <v>16</v>
      </c>
      <c r="Y145" s="90"/>
      <c r="Z145" s="91"/>
      <c r="AW145" s="2"/>
      <c r="AX145" s="2"/>
      <c r="AY145" s="2"/>
      <c r="AZ145" s="2"/>
    </row>
    <row r="146" spans="3:52" ht="18.5" thickBot="1">
      <c r="AW146" s="2"/>
      <c r="AX146" s="2"/>
      <c r="AY146" s="2"/>
      <c r="AZ146" s="2"/>
    </row>
    <row r="147" spans="3:52" ht="18.5" thickBot="1">
      <c r="C147" s="89" t="s">
        <v>47</v>
      </c>
      <c r="D147" s="90"/>
      <c r="E147" s="91"/>
      <c r="F147" s="89" t="s">
        <v>67</v>
      </c>
      <c r="G147" s="90"/>
      <c r="H147" s="91"/>
      <c r="I147" s="89" t="s">
        <v>71</v>
      </c>
      <c r="J147" s="90"/>
      <c r="K147" s="90"/>
      <c r="L147" s="90"/>
      <c r="M147" s="90"/>
      <c r="N147" s="91"/>
      <c r="O147" s="89" t="s">
        <v>43</v>
      </c>
      <c r="P147" s="90"/>
      <c r="Q147" s="90"/>
      <c r="R147" s="91"/>
      <c r="S147" s="89" t="s">
        <v>72</v>
      </c>
      <c r="T147" s="90"/>
      <c r="U147" s="90"/>
      <c r="V147" s="91"/>
      <c r="W147" s="89" t="s">
        <v>73</v>
      </c>
      <c r="X147" s="90"/>
      <c r="Y147" s="90"/>
      <c r="Z147" s="91"/>
      <c r="AW147" s="2"/>
      <c r="AX147" s="2"/>
      <c r="AY147" s="2"/>
      <c r="AZ147" s="2"/>
    </row>
    <row r="148" spans="3:52" ht="18.5" thickBot="1">
      <c r="C148" s="92">
        <v>45383</v>
      </c>
      <c r="D148" s="93"/>
      <c r="E148" s="94"/>
      <c r="F148" s="233" t="s">
        <v>64</v>
      </c>
      <c r="G148" s="234"/>
      <c r="H148" s="235"/>
      <c r="I148" s="89" t="s">
        <v>74</v>
      </c>
      <c r="J148" s="90"/>
      <c r="K148" s="90"/>
      <c r="L148" s="90"/>
      <c r="M148" s="90"/>
      <c r="N148" s="91"/>
      <c r="O148" s="98"/>
      <c r="P148" s="99"/>
      <c r="Q148" s="99"/>
      <c r="R148" s="100"/>
      <c r="S148" s="98"/>
      <c r="T148" s="99"/>
      <c r="U148" s="99"/>
      <c r="V148" s="100"/>
      <c r="W148" s="98"/>
      <c r="X148" s="99"/>
      <c r="Y148" s="99"/>
      <c r="Z148" s="100"/>
      <c r="AW148" s="2"/>
      <c r="AX148" s="2"/>
      <c r="AY148" s="2"/>
      <c r="AZ148" s="2"/>
    </row>
    <row r="149" spans="3:52" ht="18.5" thickBot="1">
      <c r="C149" s="92">
        <v>45412</v>
      </c>
      <c r="D149" s="93"/>
      <c r="E149" s="94"/>
      <c r="F149" s="233" t="s">
        <v>64</v>
      </c>
      <c r="G149" s="234"/>
      <c r="H149" s="235"/>
      <c r="I149" s="106" t="s">
        <v>243</v>
      </c>
      <c r="J149" s="107"/>
      <c r="K149" s="107"/>
      <c r="L149" s="107"/>
      <c r="M149" s="107"/>
      <c r="N149" s="108"/>
      <c r="O149" s="103"/>
      <c r="P149" s="129"/>
      <c r="Q149" s="129"/>
      <c r="R149" s="104"/>
      <c r="S149" s="38">
        <v>70</v>
      </c>
      <c r="T149" s="103"/>
      <c r="U149" s="129"/>
      <c r="V149" s="104"/>
      <c r="W149" s="38">
        <v>71</v>
      </c>
      <c r="X149" s="103"/>
      <c r="Y149" s="129"/>
      <c r="Z149" s="104"/>
      <c r="AW149" s="2"/>
      <c r="AX149" s="2"/>
      <c r="AY149" s="2"/>
      <c r="AZ149" s="2"/>
    </row>
    <row r="150" spans="3:52" ht="18.5" thickBot="1">
      <c r="C150" s="92">
        <v>45443</v>
      </c>
      <c r="D150" s="93"/>
      <c r="E150" s="94"/>
      <c r="F150" s="233" t="s">
        <v>64</v>
      </c>
      <c r="G150" s="234"/>
      <c r="H150" s="235"/>
      <c r="I150" s="106" t="s">
        <v>243</v>
      </c>
      <c r="J150" s="107"/>
      <c r="K150" s="107"/>
      <c r="L150" s="107"/>
      <c r="M150" s="107"/>
      <c r="N150" s="108"/>
      <c r="O150" s="103"/>
      <c r="P150" s="129"/>
      <c r="Q150" s="129"/>
      <c r="R150" s="104"/>
      <c r="S150" s="38">
        <v>72</v>
      </c>
      <c r="T150" s="103"/>
      <c r="U150" s="129"/>
      <c r="V150" s="104"/>
      <c r="W150" s="38">
        <v>73</v>
      </c>
      <c r="X150" s="103"/>
      <c r="Y150" s="129"/>
      <c r="Z150" s="104"/>
      <c r="AW150" s="2"/>
      <c r="AX150" s="2"/>
      <c r="AY150" s="2"/>
      <c r="AZ150" s="2"/>
    </row>
    <row r="151" spans="3:52" ht="18.5" thickBot="1">
      <c r="C151" s="1" t="s">
        <v>75</v>
      </c>
      <c r="F151" s="47"/>
      <c r="G151" s="47"/>
      <c r="H151" s="47"/>
      <c r="AW151" s="2"/>
      <c r="AX151" s="2"/>
      <c r="AY151" s="2"/>
      <c r="AZ151" s="2"/>
    </row>
    <row r="152" spans="3:52" ht="18.5" thickBot="1">
      <c r="C152" s="92" t="s">
        <v>68</v>
      </c>
      <c r="D152" s="93"/>
      <c r="E152" s="94"/>
      <c r="F152" s="233" t="s">
        <v>64</v>
      </c>
      <c r="G152" s="234"/>
      <c r="H152" s="235"/>
      <c r="I152" s="106" t="s">
        <v>243</v>
      </c>
      <c r="J152" s="107"/>
      <c r="K152" s="107"/>
      <c r="L152" s="107"/>
      <c r="M152" s="107"/>
      <c r="N152" s="108"/>
      <c r="O152" s="103"/>
      <c r="P152" s="129"/>
      <c r="Q152" s="129"/>
      <c r="R152" s="104"/>
      <c r="S152" s="38">
        <v>74</v>
      </c>
      <c r="T152" s="103"/>
      <c r="U152" s="129"/>
      <c r="V152" s="104"/>
      <c r="W152" s="44"/>
      <c r="X152" s="212">
        <v>39600</v>
      </c>
      <c r="Y152" s="213"/>
      <c r="Z152" s="214"/>
      <c r="AW152" s="2"/>
      <c r="AX152" s="2"/>
      <c r="AY152" s="2"/>
      <c r="AZ152" s="2"/>
    </row>
    <row r="153" spans="3:52" ht="18.5" thickBot="1">
      <c r="C153" s="92" t="s">
        <v>69</v>
      </c>
      <c r="D153" s="93"/>
      <c r="E153" s="94"/>
      <c r="F153" s="233" t="s">
        <v>64</v>
      </c>
      <c r="G153" s="234"/>
      <c r="H153" s="235"/>
      <c r="I153" s="106" t="s">
        <v>243</v>
      </c>
      <c r="J153" s="107"/>
      <c r="K153" s="107"/>
      <c r="L153" s="107"/>
      <c r="M153" s="107"/>
      <c r="N153" s="108"/>
      <c r="O153" s="103"/>
      <c r="P153" s="129"/>
      <c r="Q153" s="129"/>
      <c r="R153" s="104"/>
      <c r="S153" s="38">
        <v>75</v>
      </c>
      <c r="T153" s="103"/>
      <c r="U153" s="129"/>
      <c r="V153" s="104"/>
      <c r="W153" s="38">
        <v>76</v>
      </c>
      <c r="X153" s="103"/>
      <c r="Y153" s="129"/>
      <c r="Z153" s="104"/>
      <c r="AW153" s="2"/>
      <c r="AX153" s="2"/>
      <c r="AY153" s="2"/>
      <c r="AZ153" s="2"/>
    </row>
    <row r="154" spans="3:52" ht="18.5" thickBot="1">
      <c r="C154" s="92" t="s">
        <v>70</v>
      </c>
      <c r="D154" s="93"/>
      <c r="E154" s="94"/>
      <c r="F154" s="233" t="s">
        <v>64</v>
      </c>
      <c r="G154" s="234"/>
      <c r="H154" s="235"/>
      <c r="I154" s="106" t="s">
        <v>243</v>
      </c>
      <c r="J154" s="107"/>
      <c r="K154" s="107"/>
      <c r="L154" s="107"/>
      <c r="M154" s="107"/>
      <c r="N154" s="108"/>
      <c r="O154" s="103"/>
      <c r="P154" s="129"/>
      <c r="Q154" s="129"/>
      <c r="R154" s="104"/>
      <c r="S154" s="38">
        <v>77</v>
      </c>
      <c r="T154" s="103"/>
      <c r="U154" s="129"/>
      <c r="V154" s="104"/>
      <c r="W154" s="38">
        <v>78</v>
      </c>
      <c r="X154" s="103"/>
      <c r="Y154" s="129"/>
      <c r="Z154" s="104"/>
      <c r="AW154" s="2"/>
      <c r="AX154" s="2"/>
      <c r="AY154" s="2"/>
      <c r="AZ154" s="2"/>
    </row>
    <row r="155" spans="3:52">
      <c r="AW155" s="2"/>
      <c r="AX155" s="2"/>
      <c r="AY155" s="2"/>
      <c r="AZ155" s="2"/>
    </row>
    <row r="156" spans="3:52" ht="18.5" thickBot="1">
      <c r="AW156" s="2"/>
      <c r="AX156" s="2"/>
      <c r="AY156" s="2"/>
      <c r="AZ156" s="2"/>
    </row>
    <row r="157" spans="3:52" ht="18.5" thickBot="1">
      <c r="C157" s="83" t="s">
        <v>46</v>
      </c>
      <c r="D157" s="83"/>
      <c r="E157" s="83"/>
      <c r="F157" s="2" t="s">
        <v>108</v>
      </c>
      <c r="G157" s="5">
        <v>3</v>
      </c>
      <c r="H157" s="2" t="s">
        <v>109</v>
      </c>
      <c r="J157" s="2" t="s">
        <v>45</v>
      </c>
      <c r="K157" s="84" t="s">
        <v>406</v>
      </c>
      <c r="L157" s="87"/>
      <c r="M157" s="85"/>
      <c r="O157" s="89" t="s">
        <v>252</v>
      </c>
      <c r="P157" s="91"/>
      <c r="R157" s="239" t="s">
        <v>255</v>
      </c>
      <c r="S157" s="240"/>
      <c r="T157" s="240"/>
      <c r="U157" s="240"/>
      <c r="V157" s="240"/>
      <c r="W157" s="240"/>
      <c r="X157" s="240"/>
      <c r="Y157" s="241"/>
      <c r="AW157" s="2"/>
      <c r="AX157" s="2"/>
      <c r="AY157" s="2"/>
      <c r="AZ157" s="2"/>
    </row>
    <row r="158" spans="3:52" ht="18.5" thickBot="1">
      <c r="AW158" s="2"/>
      <c r="AX158" s="2"/>
      <c r="AY158" s="2"/>
      <c r="AZ158" s="2"/>
    </row>
    <row r="159" spans="3:52" ht="18.5" thickBot="1">
      <c r="C159" s="84" t="s">
        <v>78</v>
      </c>
      <c r="D159" s="87"/>
      <c r="E159" s="87"/>
      <c r="F159" s="87"/>
      <c r="G159" s="85"/>
      <c r="H159" s="138" t="s">
        <v>407</v>
      </c>
      <c r="I159" s="139"/>
      <c r="J159" s="139"/>
      <c r="K159" s="139"/>
      <c r="L159" s="139"/>
      <c r="M159" s="139"/>
      <c r="N159" s="139"/>
      <c r="O159" s="139"/>
      <c r="P159" s="139"/>
      <c r="Q159" s="139"/>
      <c r="R159" s="139"/>
      <c r="S159" s="139"/>
      <c r="T159" s="139"/>
      <c r="U159" s="139"/>
      <c r="V159" s="139"/>
      <c r="W159" s="139"/>
      <c r="X159" s="139"/>
      <c r="Y159" s="139"/>
      <c r="Z159" s="140"/>
      <c r="AW159" s="2"/>
      <c r="AX159" s="2"/>
      <c r="AY159" s="2"/>
      <c r="AZ159" s="2"/>
    </row>
    <row r="160" spans="3:52" ht="18.5" thickBot="1">
      <c r="C160" s="54" t="s">
        <v>246</v>
      </c>
      <c r="U160" s="83" t="s">
        <v>15</v>
      </c>
      <c r="V160" s="88"/>
      <c r="W160" s="89" t="s">
        <v>16</v>
      </c>
      <c r="X160" s="90"/>
      <c r="Y160" s="91"/>
      <c r="AW160" s="2"/>
      <c r="AX160" s="2"/>
      <c r="AY160" s="2"/>
      <c r="AZ160" s="2"/>
    </row>
    <row r="161" spans="3:52" ht="18.5" thickBot="1">
      <c r="C161" s="89" t="s">
        <v>47</v>
      </c>
      <c r="D161" s="90"/>
      <c r="E161" s="91"/>
      <c r="F161" s="89" t="s">
        <v>81</v>
      </c>
      <c r="G161" s="90"/>
      <c r="H161" s="90"/>
      <c r="I161" s="90"/>
      <c r="J161" s="90"/>
      <c r="K161" s="91"/>
      <c r="L161" s="89" t="s">
        <v>82</v>
      </c>
      <c r="M161" s="90"/>
      <c r="N161" s="90"/>
      <c r="O161" s="91"/>
      <c r="P161" s="89" t="s">
        <v>83</v>
      </c>
      <c r="Q161" s="90"/>
      <c r="R161" s="90"/>
      <c r="S161" s="90"/>
      <c r="T161" s="90"/>
      <c r="U161" s="91"/>
      <c r="V161" s="89" t="s">
        <v>84</v>
      </c>
      <c r="W161" s="90"/>
      <c r="X161" s="90"/>
      <c r="Y161" s="91"/>
      <c r="AW161" s="2"/>
      <c r="AX161" s="2"/>
      <c r="AY161" s="2"/>
      <c r="AZ161" s="2"/>
    </row>
    <row r="162" spans="3:52" ht="18.5" thickBot="1">
      <c r="C162" s="92">
        <v>45412</v>
      </c>
      <c r="D162" s="93"/>
      <c r="E162" s="94"/>
      <c r="F162" s="38">
        <v>79</v>
      </c>
      <c r="G162" s="236"/>
      <c r="H162" s="237"/>
      <c r="I162" s="237"/>
      <c r="J162" s="237"/>
      <c r="K162" s="238"/>
      <c r="L162" s="38">
        <v>80</v>
      </c>
      <c r="M162" s="103"/>
      <c r="N162" s="129"/>
      <c r="O162" s="104"/>
      <c r="P162" s="38">
        <v>81</v>
      </c>
      <c r="Q162" s="236"/>
      <c r="R162" s="237"/>
      <c r="S162" s="237"/>
      <c r="T162" s="237"/>
      <c r="U162" s="238"/>
      <c r="V162" s="38">
        <v>82</v>
      </c>
      <c r="W162" s="103"/>
      <c r="X162" s="129"/>
      <c r="Y162" s="104"/>
      <c r="AW162" s="2"/>
      <c r="AX162" s="2"/>
      <c r="AY162" s="2"/>
      <c r="AZ162" s="2"/>
    </row>
    <row r="163" spans="3:52" ht="18.5" thickBot="1">
      <c r="F163" s="89"/>
      <c r="G163" s="90"/>
      <c r="H163" s="90"/>
      <c r="I163" s="90"/>
      <c r="J163" s="90"/>
      <c r="K163" s="91"/>
      <c r="L163" s="98"/>
      <c r="M163" s="99"/>
      <c r="N163" s="99"/>
      <c r="O163" s="100"/>
      <c r="P163" s="89"/>
      <c r="Q163" s="90"/>
      <c r="R163" s="90"/>
      <c r="S163" s="90"/>
      <c r="T163" s="90"/>
      <c r="U163" s="91"/>
      <c r="V163" s="103"/>
      <c r="W163" s="129"/>
      <c r="X163" s="129"/>
      <c r="Y163" s="104"/>
      <c r="AW163" s="2"/>
      <c r="AX163" s="2"/>
      <c r="AY163" s="2"/>
      <c r="AZ163" s="2"/>
    </row>
    <row r="164" spans="3:52" ht="18.5" thickBot="1">
      <c r="F164" s="89" t="s">
        <v>85</v>
      </c>
      <c r="G164" s="90"/>
      <c r="H164" s="90"/>
      <c r="I164" s="90"/>
      <c r="J164" s="90"/>
      <c r="K164" s="91"/>
      <c r="L164" s="38">
        <v>83</v>
      </c>
      <c r="M164" s="103"/>
      <c r="N164" s="129"/>
      <c r="O164" s="104"/>
      <c r="P164" s="89" t="s">
        <v>86</v>
      </c>
      <c r="Q164" s="90"/>
      <c r="R164" s="90"/>
      <c r="S164" s="90"/>
      <c r="T164" s="90"/>
      <c r="U164" s="91"/>
      <c r="V164" s="38">
        <v>84</v>
      </c>
      <c r="W164" s="103"/>
      <c r="X164" s="129"/>
      <c r="Y164" s="104"/>
      <c r="AW164" s="2"/>
      <c r="AX164" s="2"/>
      <c r="AY164" s="2"/>
      <c r="AZ164" s="2"/>
    </row>
    <row r="165" spans="3:52" ht="18.5" thickBot="1">
      <c r="AW165" s="2"/>
      <c r="AX165" s="2"/>
      <c r="AY165" s="2"/>
      <c r="AZ165" s="2"/>
    </row>
    <row r="166" spans="3:52" ht="18.5" thickBot="1">
      <c r="C166" s="83" t="s">
        <v>46</v>
      </c>
      <c r="D166" s="83"/>
      <c r="E166" s="83"/>
      <c r="F166" s="2" t="s">
        <v>108</v>
      </c>
      <c r="G166" s="5">
        <v>3</v>
      </c>
      <c r="H166" s="2" t="s">
        <v>109</v>
      </c>
      <c r="J166" s="2" t="s">
        <v>45</v>
      </c>
      <c r="K166" s="84">
        <v>212</v>
      </c>
      <c r="L166" s="87"/>
      <c r="M166" s="85"/>
      <c r="AW166" s="2"/>
      <c r="AX166" s="2"/>
      <c r="AY166" s="2"/>
      <c r="AZ166" s="2"/>
    </row>
    <row r="167" spans="3:52" ht="18.5" thickBot="1">
      <c r="AW167" s="2"/>
      <c r="AX167" s="2"/>
      <c r="AY167" s="2"/>
      <c r="AZ167" s="2"/>
    </row>
    <row r="168" spans="3:52" ht="18.5" thickBot="1">
      <c r="C168" s="84" t="s">
        <v>78</v>
      </c>
      <c r="D168" s="87"/>
      <c r="E168" s="87"/>
      <c r="F168" s="87"/>
      <c r="G168" s="85"/>
      <c r="H168" s="138" t="s">
        <v>409</v>
      </c>
      <c r="I168" s="139"/>
      <c r="J168" s="139"/>
      <c r="K168" s="139"/>
      <c r="L168" s="139"/>
      <c r="M168" s="139"/>
      <c r="N168" s="139"/>
      <c r="O168" s="139"/>
      <c r="P168" s="139"/>
      <c r="Q168" s="139"/>
      <c r="R168" s="139"/>
      <c r="S168" s="139"/>
      <c r="T168" s="139"/>
      <c r="U168" s="139"/>
      <c r="V168" s="139"/>
      <c r="W168" s="139"/>
      <c r="X168" s="139"/>
      <c r="Y168" s="139"/>
      <c r="Z168" s="140"/>
      <c r="AW168" s="2"/>
      <c r="AX168" s="2"/>
      <c r="AY168" s="2"/>
      <c r="AZ168" s="2"/>
    </row>
    <row r="169" spans="3:52" ht="18.5" thickBot="1">
      <c r="C169" s="54" t="s">
        <v>246</v>
      </c>
      <c r="U169" s="83" t="s">
        <v>15</v>
      </c>
      <c r="V169" s="88"/>
      <c r="W169" s="89" t="s">
        <v>16</v>
      </c>
      <c r="X169" s="90"/>
      <c r="Y169" s="91"/>
      <c r="AW169" s="2"/>
      <c r="AX169" s="2"/>
      <c r="AY169" s="2"/>
      <c r="AZ169" s="2"/>
    </row>
    <row r="170" spans="3:52" ht="18.5" thickBot="1">
      <c r="C170" s="89" t="s">
        <v>47</v>
      </c>
      <c r="D170" s="90"/>
      <c r="E170" s="91"/>
      <c r="F170" s="89" t="s">
        <v>81</v>
      </c>
      <c r="G170" s="90"/>
      <c r="H170" s="90"/>
      <c r="I170" s="90"/>
      <c r="J170" s="90"/>
      <c r="K170" s="91"/>
      <c r="L170" s="89" t="s">
        <v>82</v>
      </c>
      <c r="M170" s="90"/>
      <c r="N170" s="90"/>
      <c r="O170" s="91"/>
      <c r="P170" s="89" t="s">
        <v>83</v>
      </c>
      <c r="Q170" s="90"/>
      <c r="R170" s="90"/>
      <c r="S170" s="90"/>
      <c r="T170" s="90"/>
      <c r="U170" s="91"/>
      <c r="V170" s="89" t="s">
        <v>84</v>
      </c>
      <c r="W170" s="90"/>
      <c r="X170" s="90"/>
      <c r="Y170" s="91"/>
      <c r="AW170" s="2"/>
      <c r="AX170" s="2"/>
      <c r="AY170" s="2"/>
      <c r="AZ170" s="2"/>
    </row>
    <row r="171" spans="3:52" ht="18.5" thickBot="1">
      <c r="C171" s="92">
        <v>45443</v>
      </c>
      <c r="D171" s="93"/>
      <c r="E171" s="94"/>
      <c r="F171" s="38">
        <v>85</v>
      </c>
      <c r="G171" s="236"/>
      <c r="H171" s="237"/>
      <c r="I171" s="237"/>
      <c r="J171" s="237"/>
      <c r="K171" s="238"/>
      <c r="L171" s="38">
        <v>86</v>
      </c>
      <c r="M171" s="103"/>
      <c r="N171" s="129"/>
      <c r="O171" s="104"/>
      <c r="P171" s="38">
        <v>87</v>
      </c>
      <c r="Q171" s="236"/>
      <c r="R171" s="237"/>
      <c r="S171" s="237"/>
      <c r="T171" s="237"/>
      <c r="U171" s="238"/>
      <c r="V171" s="38">
        <v>88</v>
      </c>
      <c r="W171" s="103"/>
      <c r="X171" s="129"/>
      <c r="Y171" s="104"/>
      <c r="AW171" s="2"/>
      <c r="AX171" s="2"/>
      <c r="AY171" s="2"/>
      <c r="AZ171" s="2"/>
    </row>
    <row r="172" spans="3:52" ht="18.5" thickBot="1">
      <c r="F172" s="89"/>
      <c r="G172" s="90"/>
      <c r="H172" s="90"/>
      <c r="I172" s="90"/>
      <c r="J172" s="90"/>
      <c r="K172" s="91"/>
      <c r="L172" s="98"/>
      <c r="M172" s="99"/>
      <c r="N172" s="99"/>
      <c r="O172" s="100"/>
      <c r="P172" s="89"/>
      <c r="Q172" s="90"/>
      <c r="R172" s="90"/>
      <c r="S172" s="90"/>
      <c r="T172" s="90"/>
      <c r="U172" s="91"/>
      <c r="V172" s="103"/>
      <c r="W172" s="129"/>
      <c r="X172" s="129"/>
      <c r="Y172" s="104"/>
      <c r="AW172" s="2"/>
      <c r="AX172" s="2"/>
      <c r="AY172" s="2"/>
      <c r="AZ172" s="2"/>
    </row>
    <row r="173" spans="3:52" ht="18.5" thickBot="1">
      <c r="F173" s="89" t="s">
        <v>85</v>
      </c>
      <c r="G173" s="90"/>
      <c r="H173" s="90"/>
      <c r="I173" s="90"/>
      <c r="J173" s="90"/>
      <c r="K173" s="91"/>
      <c r="L173" s="38">
        <v>89</v>
      </c>
      <c r="M173" s="103"/>
      <c r="N173" s="129"/>
      <c r="O173" s="104"/>
      <c r="P173" s="89" t="s">
        <v>86</v>
      </c>
      <c r="Q173" s="90"/>
      <c r="R173" s="90"/>
      <c r="S173" s="90"/>
      <c r="T173" s="90"/>
      <c r="U173" s="91"/>
      <c r="V173" s="38">
        <v>90</v>
      </c>
      <c r="W173" s="103"/>
      <c r="X173" s="129"/>
      <c r="Y173" s="104"/>
      <c r="AW173" s="2"/>
      <c r="AX173" s="2"/>
      <c r="AY173" s="2"/>
      <c r="AZ173" s="2"/>
    </row>
    <row r="174" spans="3:52">
      <c r="AW174" s="2"/>
      <c r="AX174" s="2"/>
      <c r="AY174" s="2"/>
      <c r="AZ174" s="2"/>
    </row>
    <row r="175" spans="3:52">
      <c r="C175" s="83" t="s">
        <v>398</v>
      </c>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W175" s="2"/>
      <c r="AX175" s="2"/>
      <c r="AY175" s="2"/>
      <c r="AZ175" s="2"/>
    </row>
    <row r="176" spans="3:52" ht="18.5" thickBot="1">
      <c r="AW176" s="2"/>
      <c r="AX176" s="2"/>
      <c r="AY176" s="2"/>
      <c r="AZ176" s="2"/>
    </row>
    <row r="177" spans="3:52" ht="18.5" thickBot="1">
      <c r="C177" s="83" t="s">
        <v>46</v>
      </c>
      <c r="D177" s="83"/>
      <c r="E177" s="83"/>
      <c r="F177" s="2" t="s">
        <v>108</v>
      </c>
      <c r="G177" s="5">
        <v>3</v>
      </c>
      <c r="H177" s="2" t="s">
        <v>109</v>
      </c>
      <c r="J177" s="2" t="s">
        <v>45</v>
      </c>
      <c r="K177" s="84">
        <v>212</v>
      </c>
      <c r="L177" s="87"/>
      <c r="M177" s="85"/>
      <c r="AW177" s="2"/>
      <c r="AX177" s="2"/>
      <c r="AY177" s="2"/>
      <c r="AZ177" s="2"/>
    </row>
    <row r="178" spans="3:52" ht="18.5" thickBot="1">
      <c r="AW178" s="2"/>
      <c r="AX178" s="2"/>
      <c r="AY178" s="2"/>
      <c r="AZ178" s="2"/>
    </row>
    <row r="179" spans="3:52" ht="18.5" thickBot="1">
      <c r="C179" s="84" t="s">
        <v>78</v>
      </c>
      <c r="D179" s="87"/>
      <c r="E179" s="87"/>
      <c r="F179" s="87"/>
      <c r="G179" s="85"/>
      <c r="H179" s="138" t="s">
        <v>410</v>
      </c>
      <c r="I179" s="139"/>
      <c r="J179" s="139"/>
      <c r="K179" s="139"/>
      <c r="L179" s="139"/>
      <c r="M179" s="139"/>
      <c r="N179" s="139"/>
      <c r="O179" s="139"/>
      <c r="P179" s="139"/>
      <c r="Q179" s="139"/>
      <c r="R179" s="139"/>
      <c r="S179" s="139"/>
      <c r="T179" s="139"/>
      <c r="U179" s="139"/>
      <c r="V179" s="139"/>
      <c r="W179" s="139"/>
      <c r="X179" s="139"/>
      <c r="Y179" s="139"/>
      <c r="Z179" s="140"/>
      <c r="AW179" s="2"/>
      <c r="AX179" s="2"/>
      <c r="AY179" s="2"/>
      <c r="AZ179" s="2"/>
    </row>
    <row r="180" spans="3:52" ht="18.5" thickBot="1">
      <c r="C180" s="54" t="s">
        <v>246</v>
      </c>
      <c r="U180" s="83" t="s">
        <v>15</v>
      </c>
      <c r="V180" s="88"/>
      <c r="W180" s="89" t="s">
        <v>16</v>
      </c>
      <c r="X180" s="90"/>
      <c r="Y180" s="91"/>
      <c r="AW180" s="2"/>
      <c r="AX180" s="2"/>
      <c r="AY180" s="2"/>
      <c r="AZ180" s="2"/>
    </row>
    <row r="181" spans="3:52" ht="18.5" thickBot="1">
      <c r="C181" s="89" t="s">
        <v>47</v>
      </c>
      <c r="D181" s="90"/>
      <c r="E181" s="91"/>
      <c r="F181" s="89" t="s">
        <v>81</v>
      </c>
      <c r="G181" s="90"/>
      <c r="H181" s="90"/>
      <c r="I181" s="90"/>
      <c r="J181" s="90"/>
      <c r="K181" s="91"/>
      <c r="L181" s="89" t="s">
        <v>82</v>
      </c>
      <c r="M181" s="90"/>
      <c r="N181" s="90"/>
      <c r="O181" s="91"/>
      <c r="P181" s="89" t="s">
        <v>83</v>
      </c>
      <c r="Q181" s="90"/>
      <c r="R181" s="90"/>
      <c r="S181" s="90"/>
      <c r="T181" s="90"/>
      <c r="U181" s="91"/>
      <c r="V181" s="89" t="s">
        <v>84</v>
      </c>
      <c r="W181" s="90"/>
      <c r="X181" s="90"/>
      <c r="Y181" s="91"/>
      <c r="AW181" s="2"/>
      <c r="AX181" s="2"/>
      <c r="AY181" s="2"/>
      <c r="AZ181" s="2"/>
    </row>
    <row r="182" spans="3:52" ht="18.5" thickBot="1">
      <c r="C182" s="92" t="s">
        <v>68</v>
      </c>
      <c r="D182" s="93"/>
      <c r="E182" s="94"/>
      <c r="F182" s="38">
        <v>91</v>
      </c>
      <c r="G182" s="236"/>
      <c r="H182" s="237"/>
      <c r="I182" s="237"/>
      <c r="J182" s="237"/>
      <c r="K182" s="238"/>
      <c r="L182" s="38">
        <v>92</v>
      </c>
      <c r="M182" s="103"/>
      <c r="N182" s="129"/>
      <c r="O182" s="104"/>
      <c r="P182" s="38">
        <v>93</v>
      </c>
      <c r="Q182" s="236"/>
      <c r="R182" s="237"/>
      <c r="S182" s="237"/>
      <c r="T182" s="237"/>
      <c r="U182" s="238"/>
      <c r="V182" s="38">
        <v>94</v>
      </c>
      <c r="W182" s="103"/>
      <c r="X182" s="129"/>
      <c r="Y182" s="104"/>
      <c r="AW182" s="2"/>
      <c r="AX182" s="2"/>
      <c r="AY182" s="2"/>
      <c r="AZ182" s="2"/>
    </row>
    <row r="183" spans="3:52" ht="18.5" thickBot="1">
      <c r="F183" s="89"/>
      <c r="G183" s="90"/>
      <c r="H183" s="90"/>
      <c r="I183" s="90"/>
      <c r="J183" s="90"/>
      <c r="K183" s="91"/>
      <c r="L183" s="98"/>
      <c r="M183" s="99"/>
      <c r="N183" s="99"/>
      <c r="O183" s="100"/>
      <c r="P183" s="89"/>
      <c r="Q183" s="90"/>
      <c r="R183" s="90"/>
      <c r="S183" s="90"/>
      <c r="T183" s="90"/>
      <c r="U183" s="91"/>
      <c r="V183" s="103"/>
      <c r="W183" s="129"/>
      <c r="X183" s="129"/>
      <c r="Y183" s="104"/>
      <c r="AW183" s="2"/>
      <c r="AX183" s="2"/>
      <c r="AY183" s="2"/>
      <c r="AZ183" s="2"/>
    </row>
    <row r="184" spans="3:52" ht="18.5" thickBot="1">
      <c r="F184" s="89" t="s">
        <v>85</v>
      </c>
      <c r="G184" s="90"/>
      <c r="H184" s="90"/>
      <c r="I184" s="90"/>
      <c r="J184" s="90"/>
      <c r="K184" s="91"/>
      <c r="L184" s="38">
        <v>95</v>
      </c>
      <c r="M184" s="103"/>
      <c r="N184" s="129"/>
      <c r="O184" s="104"/>
      <c r="P184" s="89" t="s">
        <v>86</v>
      </c>
      <c r="Q184" s="90"/>
      <c r="R184" s="90"/>
      <c r="S184" s="90"/>
      <c r="T184" s="90"/>
      <c r="U184" s="91"/>
      <c r="V184" s="38">
        <v>96</v>
      </c>
      <c r="W184" s="103"/>
      <c r="X184" s="129"/>
      <c r="Y184" s="104"/>
      <c r="AW184" s="2"/>
      <c r="AX184" s="2"/>
      <c r="AY184" s="2"/>
      <c r="AZ184" s="2"/>
    </row>
    <row r="185" spans="3:52" ht="18.5" thickBot="1">
      <c r="AW185" s="2"/>
      <c r="AX185" s="2"/>
      <c r="AY185" s="2"/>
      <c r="AZ185" s="2"/>
    </row>
    <row r="186" spans="3:52" ht="18.5" thickBot="1">
      <c r="C186" s="83" t="s">
        <v>46</v>
      </c>
      <c r="D186" s="83"/>
      <c r="E186" s="83"/>
      <c r="F186" s="2" t="s">
        <v>108</v>
      </c>
      <c r="G186" s="5">
        <v>3</v>
      </c>
      <c r="H186" s="2" t="s">
        <v>109</v>
      </c>
      <c r="J186" s="2" t="s">
        <v>45</v>
      </c>
      <c r="K186" s="84">
        <v>213</v>
      </c>
      <c r="L186" s="87"/>
      <c r="M186" s="85"/>
      <c r="AW186" s="2"/>
      <c r="AX186" s="2"/>
      <c r="AY186" s="2"/>
      <c r="AZ186" s="2"/>
    </row>
    <row r="187" spans="3:52" ht="18.5" thickBot="1">
      <c r="AW187" s="2"/>
      <c r="AX187" s="2"/>
      <c r="AY187" s="2"/>
      <c r="AZ187" s="2"/>
    </row>
    <row r="188" spans="3:52" ht="18.5" thickBot="1">
      <c r="C188" s="84" t="s">
        <v>78</v>
      </c>
      <c r="D188" s="87"/>
      <c r="E188" s="87"/>
      <c r="F188" s="87"/>
      <c r="G188" s="85"/>
      <c r="H188" s="138" t="s">
        <v>411</v>
      </c>
      <c r="I188" s="139"/>
      <c r="J188" s="139"/>
      <c r="K188" s="139"/>
      <c r="L188" s="139"/>
      <c r="M188" s="139"/>
      <c r="N188" s="139"/>
      <c r="O188" s="139"/>
      <c r="P188" s="139"/>
      <c r="Q188" s="139"/>
      <c r="R188" s="139"/>
      <c r="S188" s="139"/>
      <c r="T188" s="139"/>
      <c r="U188" s="139"/>
      <c r="V188" s="139"/>
      <c r="W188" s="139"/>
      <c r="X188" s="139"/>
      <c r="Y188" s="139"/>
      <c r="Z188" s="140"/>
      <c r="AW188" s="2"/>
      <c r="AX188" s="2"/>
      <c r="AY188" s="2"/>
      <c r="AZ188" s="2"/>
    </row>
    <row r="189" spans="3:52" ht="18.5" thickBot="1">
      <c r="C189" s="54" t="s">
        <v>246</v>
      </c>
      <c r="U189" s="83" t="s">
        <v>15</v>
      </c>
      <c r="V189" s="88"/>
      <c r="W189" s="89" t="s">
        <v>16</v>
      </c>
      <c r="X189" s="90"/>
      <c r="Y189" s="91"/>
      <c r="AW189" s="2"/>
      <c r="AX189" s="2"/>
      <c r="AY189" s="2"/>
      <c r="AZ189" s="2"/>
    </row>
    <row r="190" spans="3:52" ht="18.5" thickBot="1">
      <c r="C190" s="89" t="s">
        <v>47</v>
      </c>
      <c r="D190" s="90"/>
      <c r="E190" s="91"/>
      <c r="F190" s="89" t="s">
        <v>81</v>
      </c>
      <c r="G190" s="90"/>
      <c r="H190" s="90"/>
      <c r="I190" s="90"/>
      <c r="J190" s="90"/>
      <c r="K190" s="91"/>
      <c r="L190" s="89" t="s">
        <v>82</v>
      </c>
      <c r="M190" s="90"/>
      <c r="N190" s="90"/>
      <c r="O190" s="91"/>
      <c r="P190" s="89" t="s">
        <v>83</v>
      </c>
      <c r="Q190" s="90"/>
      <c r="R190" s="90"/>
      <c r="S190" s="90"/>
      <c r="T190" s="90"/>
      <c r="U190" s="91"/>
      <c r="V190" s="89" t="s">
        <v>84</v>
      </c>
      <c r="W190" s="90"/>
      <c r="X190" s="90"/>
      <c r="Y190" s="91"/>
      <c r="AW190" s="2"/>
      <c r="AX190" s="2"/>
      <c r="AY190" s="2"/>
      <c r="AZ190" s="2"/>
    </row>
    <row r="191" spans="3:52" ht="18.5" thickBot="1">
      <c r="C191" s="92" t="s">
        <v>69</v>
      </c>
      <c r="D191" s="93"/>
      <c r="E191" s="94"/>
      <c r="F191" s="38">
        <v>97</v>
      </c>
      <c r="G191" s="236"/>
      <c r="H191" s="237"/>
      <c r="I191" s="237"/>
      <c r="J191" s="237"/>
      <c r="K191" s="238"/>
      <c r="L191" s="38">
        <v>98</v>
      </c>
      <c r="M191" s="103"/>
      <c r="N191" s="129"/>
      <c r="O191" s="104"/>
      <c r="P191" s="38">
        <v>99</v>
      </c>
      <c r="Q191" s="236"/>
      <c r="R191" s="237"/>
      <c r="S191" s="237"/>
      <c r="T191" s="237"/>
      <c r="U191" s="238"/>
      <c r="V191" s="38">
        <v>100</v>
      </c>
      <c r="W191" s="103"/>
      <c r="X191" s="129"/>
      <c r="Y191" s="104"/>
      <c r="AW191" s="2"/>
      <c r="AX191" s="2"/>
      <c r="AY191" s="2"/>
      <c r="AZ191" s="2"/>
    </row>
    <row r="192" spans="3:52" ht="18.5" thickBot="1">
      <c r="F192" s="89"/>
      <c r="G192" s="90"/>
      <c r="H192" s="90"/>
      <c r="I192" s="90"/>
      <c r="J192" s="90"/>
      <c r="K192" s="91"/>
      <c r="L192" s="98"/>
      <c r="M192" s="99"/>
      <c r="N192" s="99"/>
      <c r="O192" s="100"/>
      <c r="P192" s="89"/>
      <c r="Q192" s="90"/>
      <c r="R192" s="90"/>
      <c r="S192" s="90"/>
      <c r="T192" s="90"/>
      <c r="U192" s="91"/>
      <c r="V192" s="103"/>
      <c r="W192" s="129"/>
      <c r="X192" s="129"/>
      <c r="Y192" s="104"/>
      <c r="AW192" s="2"/>
      <c r="AX192" s="2"/>
      <c r="AY192" s="2"/>
      <c r="AZ192" s="2"/>
    </row>
    <row r="193" spans="3:52" ht="18.5" thickBot="1">
      <c r="F193" s="89" t="s">
        <v>85</v>
      </c>
      <c r="G193" s="90"/>
      <c r="H193" s="90"/>
      <c r="I193" s="90"/>
      <c r="J193" s="90"/>
      <c r="K193" s="91"/>
      <c r="L193" s="38">
        <v>101</v>
      </c>
      <c r="M193" s="103"/>
      <c r="N193" s="129"/>
      <c r="O193" s="104"/>
      <c r="P193" s="89" t="s">
        <v>86</v>
      </c>
      <c r="Q193" s="90"/>
      <c r="R193" s="90"/>
      <c r="S193" s="90"/>
      <c r="T193" s="90"/>
      <c r="U193" s="91"/>
      <c r="V193" s="38">
        <v>102</v>
      </c>
      <c r="W193" s="103"/>
      <c r="X193" s="129"/>
      <c r="Y193" s="104"/>
      <c r="AW193" s="2"/>
      <c r="AX193" s="2"/>
      <c r="AY193" s="2"/>
      <c r="AZ193" s="2"/>
    </row>
    <row r="194" spans="3:52" ht="18.5" thickBot="1">
      <c r="AW194" s="2"/>
      <c r="AX194" s="2"/>
      <c r="AY194" s="2"/>
      <c r="AZ194" s="2"/>
    </row>
    <row r="195" spans="3:52" ht="18.5" thickBot="1">
      <c r="C195" s="83" t="s">
        <v>46</v>
      </c>
      <c r="D195" s="83"/>
      <c r="E195" s="83"/>
      <c r="F195" s="2" t="s">
        <v>108</v>
      </c>
      <c r="G195" s="5">
        <v>3</v>
      </c>
      <c r="H195" s="2" t="s">
        <v>109</v>
      </c>
      <c r="J195" s="2" t="s">
        <v>45</v>
      </c>
      <c r="K195" s="84">
        <v>213</v>
      </c>
      <c r="L195" s="87"/>
      <c r="M195" s="85"/>
      <c r="AW195" s="2"/>
      <c r="AX195" s="2"/>
      <c r="AY195" s="2"/>
      <c r="AZ195" s="2"/>
    </row>
    <row r="196" spans="3:52" ht="18.5" thickBot="1">
      <c r="AW196" s="2"/>
      <c r="AX196" s="2"/>
      <c r="AY196" s="2"/>
      <c r="AZ196" s="2"/>
    </row>
    <row r="197" spans="3:52" ht="18.5" thickBot="1">
      <c r="C197" s="84" t="s">
        <v>80</v>
      </c>
      <c r="D197" s="87"/>
      <c r="E197" s="87"/>
      <c r="F197" s="87"/>
      <c r="G197" s="85"/>
      <c r="H197" s="138" t="s">
        <v>412</v>
      </c>
      <c r="I197" s="139"/>
      <c r="J197" s="139"/>
      <c r="K197" s="139"/>
      <c r="L197" s="139"/>
      <c r="M197" s="139"/>
      <c r="N197" s="139"/>
      <c r="O197" s="139"/>
      <c r="P197" s="139"/>
      <c r="Q197" s="139"/>
      <c r="R197" s="139"/>
      <c r="S197" s="139"/>
      <c r="T197" s="139"/>
      <c r="U197" s="139"/>
      <c r="V197" s="139"/>
      <c r="W197" s="139"/>
      <c r="X197" s="139"/>
      <c r="Y197" s="139"/>
      <c r="Z197" s="140"/>
    </row>
    <row r="198" spans="3:52" ht="18.5" thickBot="1">
      <c r="C198" s="54" t="s">
        <v>246</v>
      </c>
      <c r="U198" s="83" t="s">
        <v>15</v>
      </c>
      <c r="V198" s="88"/>
      <c r="W198" s="89" t="s">
        <v>16</v>
      </c>
      <c r="X198" s="90"/>
      <c r="Y198" s="91"/>
    </row>
    <row r="199" spans="3:52" ht="18.5" thickBot="1">
      <c r="C199" s="89" t="s">
        <v>47</v>
      </c>
      <c r="D199" s="90"/>
      <c r="E199" s="91"/>
      <c r="F199" s="89" t="s">
        <v>81</v>
      </c>
      <c r="G199" s="90"/>
      <c r="H199" s="90"/>
      <c r="I199" s="90"/>
      <c r="J199" s="90"/>
      <c r="K199" s="91"/>
      <c r="L199" s="89" t="s">
        <v>82</v>
      </c>
      <c r="M199" s="90"/>
      <c r="N199" s="90"/>
      <c r="O199" s="91"/>
      <c r="P199" s="89" t="s">
        <v>83</v>
      </c>
      <c r="Q199" s="90"/>
      <c r="R199" s="90"/>
      <c r="S199" s="90"/>
      <c r="T199" s="90"/>
      <c r="U199" s="91"/>
      <c r="V199" s="89" t="s">
        <v>84</v>
      </c>
      <c r="W199" s="90"/>
      <c r="X199" s="90"/>
      <c r="Y199" s="91"/>
    </row>
    <row r="200" spans="3:52" ht="18.5" thickBot="1">
      <c r="C200" s="92" t="s">
        <v>70</v>
      </c>
      <c r="D200" s="93"/>
      <c r="E200" s="94"/>
      <c r="F200" s="38">
        <v>103</v>
      </c>
      <c r="G200" s="236"/>
      <c r="H200" s="237"/>
      <c r="I200" s="237"/>
      <c r="J200" s="237"/>
      <c r="K200" s="238"/>
      <c r="L200" s="38">
        <v>104</v>
      </c>
      <c r="M200" s="103"/>
      <c r="N200" s="129"/>
      <c r="O200" s="104"/>
      <c r="P200" s="38">
        <v>105</v>
      </c>
      <c r="Q200" s="236"/>
      <c r="R200" s="237"/>
      <c r="S200" s="237"/>
      <c r="T200" s="237"/>
      <c r="U200" s="238"/>
      <c r="V200" s="38">
        <v>106</v>
      </c>
      <c r="W200" s="103"/>
      <c r="X200" s="129"/>
      <c r="Y200" s="104"/>
    </row>
    <row r="201" spans="3:52" ht="18.5" thickBot="1">
      <c r="F201" s="89"/>
      <c r="G201" s="90"/>
      <c r="H201" s="90"/>
      <c r="I201" s="90"/>
      <c r="J201" s="90"/>
      <c r="K201" s="91"/>
      <c r="L201" s="98"/>
      <c r="M201" s="99"/>
      <c r="N201" s="99"/>
      <c r="O201" s="100"/>
      <c r="P201" s="89"/>
      <c r="Q201" s="90"/>
      <c r="R201" s="90"/>
      <c r="S201" s="90"/>
      <c r="T201" s="90"/>
      <c r="U201" s="91"/>
      <c r="V201" s="103"/>
      <c r="W201" s="129"/>
      <c r="X201" s="129"/>
      <c r="Y201" s="104"/>
    </row>
    <row r="202" spans="3:52" ht="18.5" thickBot="1">
      <c r="F202" s="89" t="s">
        <v>85</v>
      </c>
      <c r="G202" s="90"/>
      <c r="H202" s="90"/>
      <c r="I202" s="90"/>
      <c r="J202" s="90"/>
      <c r="K202" s="91"/>
      <c r="L202" s="38">
        <v>107</v>
      </c>
      <c r="M202" s="103"/>
      <c r="N202" s="129"/>
      <c r="O202" s="104"/>
      <c r="P202" s="89" t="s">
        <v>86</v>
      </c>
      <c r="Q202" s="90"/>
      <c r="R202" s="90"/>
      <c r="S202" s="90"/>
      <c r="T202" s="90"/>
      <c r="U202" s="91"/>
      <c r="V202" s="38">
        <v>108</v>
      </c>
      <c r="W202" s="103"/>
      <c r="X202" s="129"/>
      <c r="Y202" s="104"/>
    </row>
    <row r="206" spans="3:52">
      <c r="C206" s="9" t="s">
        <v>405</v>
      </c>
      <c r="D206" s="10"/>
      <c r="E206" s="10"/>
      <c r="F206" s="10"/>
      <c r="G206" s="10"/>
      <c r="H206" s="10"/>
      <c r="I206" s="10"/>
      <c r="J206" s="10"/>
      <c r="K206" s="10"/>
      <c r="L206" s="10"/>
      <c r="M206" s="10"/>
      <c r="N206" s="10"/>
      <c r="O206" s="10"/>
      <c r="P206" s="10"/>
      <c r="Q206" s="10"/>
      <c r="R206" s="10"/>
      <c r="S206" s="10"/>
      <c r="T206" s="10"/>
      <c r="U206" s="10"/>
      <c r="V206" s="10"/>
    </row>
    <row r="207" spans="3:52" ht="18.5" thickBot="1"/>
    <row r="208" spans="3:52" ht="18.5" thickBot="1">
      <c r="E208" s="83" t="s">
        <v>46</v>
      </c>
      <c r="F208" s="83"/>
      <c r="G208" s="83"/>
      <c r="H208" s="2" t="s">
        <v>45</v>
      </c>
      <c r="I208" s="84">
        <v>214</v>
      </c>
      <c r="J208" s="87"/>
      <c r="K208" s="85"/>
    </row>
    <row r="209" spans="3:26" ht="18.5" thickBot="1"/>
    <row r="210" spans="3:26" ht="18.5" thickBot="1">
      <c r="I210" s="89" t="s">
        <v>248</v>
      </c>
      <c r="J210" s="90"/>
      <c r="K210" s="91"/>
      <c r="M210" s="84" t="s">
        <v>8</v>
      </c>
      <c r="N210" s="87"/>
      <c r="O210" s="87"/>
      <c r="P210" s="87"/>
      <c r="Q210" s="87"/>
      <c r="R210" s="87"/>
      <c r="S210" s="85"/>
    </row>
    <row r="211" spans="3:26" ht="18.5" thickBot="1"/>
    <row r="212" spans="3:26" ht="18.5" thickBot="1">
      <c r="H212" s="83" t="s">
        <v>22</v>
      </c>
      <c r="I212" s="83"/>
      <c r="J212" s="83"/>
      <c r="K212" s="83"/>
      <c r="L212" s="83"/>
      <c r="M212" s="89" t="s">
        <v>13</v>
      </c>
      <c r="N212" s="90"/>
      <c r="O212" s="91"/>
      <c r="Q212" s="84" t="s">
        <v>21</v>
      </c>
      <c r="R212" s="87"/>
      <c r="S212" s="87"/>
      <c r="T212" s="87"/>
      <c r="U212" s="87"/>
      <c r="V212" s="85"/>
    </row>
    <row r="213" spans="3:26" ht="18.5" thickBot="1"/>
    <row r="214" spans="3:26" ht="18.5" thickBot="1">
      <c r="D214" s="83" t="s">
        <v>25</v>
      </c>
      <c r="E214" s="83"/>
      <c r="F214" s="83"/>
      <c r="G214" s="239" t="s">
        <v>41</v>
      </c>
      <c r="H214" s="240"/>
      <c r="I214" s="240"/>
      <c r="J214" s="240"/>
      <c r="K214" s="240"/>
      <c r="L214" s="240"/>
      <c r="M214" s="240"/>
      <c r="N214" s="240"/>
      <c r="O214" s="240"/>
      <c r="P214" s="241"/>
      <c r="R214" s="89" t="s">
        <v>44</v>
      </c>
      <c r="S214" s="91"/>
      <c r="U214" t="s">
        <v>48</v>
      </c>
      <c r="V214" s="89" t="str">
        <f>VLOOKUP(G214,リスト!H$11:I$46,2,FALSE)</f>
        <v>CC</v>
      </c>
      <c r="W214" s="91"/>
    </row>
    <row r="215" spans="3:26" ht="18.5" thickBot="1"/>
    <row r="216" spans="3:26" ht="18.5" thickBot="1">
      <c r="C216" s="54" t="s">
        <v>246</v>
      </c>
      <c r="V216" s="83" t="s">
        <v>15</v>
      </c>
      <c r="W216" s="88"/>
      <c r="X216" s="89" t="s">
        <v>16</v>
      </c>
      <c r="Y216" s="90"/>
      <c r="Z216" s="91"/>
    </row>
    <row r="217" spans="3:26" ht="18.5" thickBot="1"/>
    <row r="218" spans="3:26" ht="18.5" thickBot="1">
      <c r="C218" s="89" t="s">
        <v>47</v>
      </c>
      <c r="D218" s="90"/>
      <c r="E218" s="91"/>
      <c r="F218" s="89" t="s">
        <v>67</v>
      </c>
      <c r="G218" s="90"/>
      <c r="H218" s="91"/>
      <c r="I218" s="89" t="s">
        <v>71</v>
      </c>
      <c r="J218" s="90"/>
      <c r="K218" s="90"/>
      <c r="L218" s="90"/>
      <c r="M218" s="90"/>
      <c r="N218" s="91"/>
      <c r="O218" s="89" t="s">
        <v>43</v>
      </c>
      <c r="P218" s="90"/>
      <c r="Q218" s="90"/>
      <c r="R218" s="91"/>
      <c r="S218" s="89" t="s">
        <v>72</v>
      </c>
      <c r="T218" s="90"/>
      <c r="U218" s="90"/>
      <c r="V218" s="91"/>
      <c r="W218" s="89" t="s">
        <v>73</v>
      </c>
      <c r="X218" s="90"/>
      <c r="Y218" s="90"/>
      <c r="Z218" s="91"/>
    </row>
    <row r="219" spans="3:26" ht="18.5" thickBot="1">
      <c r="C219" s="92">
        <v>45383</v>
      </c>
      <c r="D219" s="93"/>
      <c r="E219" s="94"/>
      <c r="F219" s="233" t="s">
        <v>64</v>
      </c>
      <c r="G219" s="234"/>
      <c r="H219" s="235"/>
      <c r="I219" s="89" t="s">
        <v>74</v>
      </c>
      <c r="J219" s="90"/>
      <c r="K219" s="90"/>
      <c r="L219" s="90"/>
      <c r="M219" s="90"/>
      <c r="N219" s="91"/>
      <c r="O219" s="98"/>
      <c r="P219" s="99"/>
      <c r="Q219" s="99"/>
      <c r="R219" s="100"/>
      <c r="S219" s="98"/>
      <c r="T219" s="99"/>
      <c r="U219" s="99"/>
      <c r="V219" s="100"/>
      <c r="W219" s="98"/>
      <c r="X219" s="99"/>
      <c r="Y219" s="99"/>
      <c r="Z219" s="100"/>
    </row>
    <row r="220" spans="3:26" ht="18.5" thickBot="1">
      <c r="C220" s="92">
        <v>45412</v>
      </c>
      <c r="D220" s="93"/>
      <c r="E220" s="94"/>
      <c r="F220" s="233" t="s">
        <v>64</v>
      </c>
      <c r="G220" s="234"/>
      <c r="H220" s="235"/>
      <c r="I220" s="106" t="s">
        <v>244</v>
      </c>
      <c r="J220" s="107"/>
      <c r="K220" s="107"/>
      <c r="L220" s="107"/>
      <c r="M220" s="107"/>
      <c r="N220" s="108"/>
      <c r="O220" s="103"/>
      <c r="P220" s="129"/>
      <c r="Q220" s="129"/>
      <c r="R220" s="104"/>
      <c r="S220" s="38">
        <v>109</v>
      </c>
      <c r="T220" s="103"/>
      <c r="U220" s="129"/>
      <c r="V220" s="104"/>
      <c r="W220" s="38">
        <v>110</v>
      </c>
      <c r="X220" s="103"/>
      <c r="Y220" s="129"/>
      <c r="Z220" s="104"/>
    </row>
    <row r="221" spans="3:26" ht="18.5" thickBot="1">
      <c r="C221" s="92">
        <v>45443</v>
      </c>
      <c r="D221" s="93"/>
      <c r="E221" s="94"/>
      <c r="F221" s="233" t="s">
        <v>64</v>
      </c>
      <c r="G221" s="234"/>
      <c r="H221" s="235"/>
      <c r="I221" s="106" t="s">
        <v>244</v>
      </c>
      <c r="J221" s="107"/>
      <c r="K221" s="107"/>
      <c r="L221" s="107"/>
      <c r="M221" s="107"/>
      <c r="N221" s="108"/>
      <c r="O221" s="103"/>
      <c r="P221" s="129"/>
      <c r="Q221" s="129"/>
      <c r="R221" s="104"/>
      <c r="S221" s="38">
        <v>111</v>
      </c>
      <c r="T221" s="103"/>
      <c r="U221" s="129"/>
      <c r="V221" s="104"/>
      <c r="W221" s="38">
        <v>112</v>
      </c>
      <c r="X221" s="103"/>
      <c r="Y221" s="129"/>
      <c r="Z221" s="104"/>
    </row>
    <row r="222" spans="3:26" ht="18.5" thickBot="1">
      <c r="C222" s="1" t="s">
        <v>75</v>
      </c>
      <c r="F222" s="34"/>
      <c r="G222" s="34"/>
      <c r="H222" s="34"/>
    </row>
    <row r="223" spans="3:26" ht="18.5" thickBot="1">
      <c r="C223" s="92" t="s">
        <v>68</v>
      </c>
      <c r="D223" s="93"/>
      <c r="E223" s="94"/>
      <c r="F223" s="233" t="s">
        <v>64</v>
      </c>
      <c r="G223" s="234"/>
      <c r="H223" s="235"/>
      <c r="I223" s="106" t="s">
        <v>244</v>
      </c>
      <c r="J223" s="107"/>
      <c r="K223" s="107"/>
      <c r="L223" s="107"/>
      <c r="M223" s="107"/>
      <c r="N223" s="108"/>
      <c r="O223" s="103"/>
      <c r="P223" s="129"/>
      <c r="Q223" s="129"/>
      <c r="R223" s="104"/>
      <c r="S223" s="38">
        <v>113</v>
      </c>
      <c r="T223" s="103"/>
      <c r="U223" s="129"/>
      <c r="V223" s="104"/>
      <c r="W223" s="44"/>
      <c r="X223" s="212">
        <v>450</v>
      </c>
      <c r="Y223" s="213"/>
      <c r="Z223" s="214"/>
    </row>
    <row r="224" spans="3:26" ht="18.5" thickBot="1">
      <c r="C224" s="92" t="s">
        <v>69</v>
      </c>
      <c r="D224" s="93"/>
      <c r="E224" s="94"/>
      <c r="F224" s="233" t="s">
        <v>64</v>
      </c>
      <c r="G224" s="234"/>
      <c r="H224" s="235"/>
      <c r="I224" s="106" t="s">
        <v>244</v>
      </c>
      <c r="J224" s="107"/>
      <c r="K224" s="107"/>
      <c r="L224" s="107"/>
      <c r="M224" s="107"/>
      <c r="N224" s="108"/>
      <c r="O224" s="103"/>
      <c r="P224" s="129"/>
      <c r="Q224" s="129"/>
      <c r="R224" s="104"/>
      <c r="S224" s="38">
        <v>114</v>
      </c>
      <c r="T224" s="103"/>
      <c r="U224" s="129"/>
      <c r="V224" s="104"/>
      <c r="W224" s="38">
        <v>115</v>
      </c>
      <c r="X224" s="103"/>
      <c r="Y224" s="129"/>
      <c r="Z224" s="104"/>
    </row>
    <row r="225" spans="2:26" ht="18.5" thickBot="1">
      <c r="C225" s="92" t="s">
        <v>70</v>
      </c>
      <c r="D225" s="93"/>
      <c r="E225" s="94"/>
      <c r="F225" s="233" t="s">
        <v>64</v>
      </c>
      <c r="G225" s="234"/>
      <c r="H225" s="235"/>
      <c r="I225" s="106" t="s">
        <v>244</v>
      </c>
      <c r="J225" s="107"/>
      <c r="K225" s="107"/>
      <c r="L225" s="107"/>
      <c r="M225" s="107"/>
      <c r="N225" s="108"/>
      <c r="O225" s="103"/>
      <c r="P225" s="129"/>
      <c r="Q225" s="129"/>
      <c r="R225" s="104"/>
      <c r="S225" s="38">
        <v>116</v>
      </c>
      <c r="T225" s="103"/>
      <c r="U225" s="129"/>
      <c r="V225" s="104"/>
      <c r="W225" s="38">
        <v>117</v>
      </c>
      <c r="X225" s="103"/>
      <c r="Y225" s="129"/>
      <c r="Z225" s="104"/>
    </row>
    <row r="228" spans="2:26" ht="18" customHeight="1">
      <c r="B228" s="77" t="s">
        <v>457</v>
      </c>
      <c r="C228" s="68"/>
      <c r="D228" s="68"/>
      <c r="E228" s="68"/>
      <c r="F228" s="68"/>
      <c r="G228" s="68"/>
      <c r="H228" s="68"/>
      <c r="I228" s="68"/>
      <c r="J228" s="68"/>
      <c r="K228" s="68"/>
      <c r="L228" s="68"/>
      <c r="M228" s="68"/>
      <c r="N228" s="68"/>
      <c r="O228" s="68"/>
      <c r="P228" s="68"/>
      <c r="Q228" s="68"/>
      <c r="R228" s="68"/>
      <c r="S228" s="68"/>
      <c r="T228" s="68"/>
      <c r="U228" s="68"/>
      <c r="V228" s="68"/>
      <c r="W228" s="68"/>
      <c r="X228" s="69"/>
      <c r="Y228" s="69"/>
      <c r="Z228" s="69"/>
    </row>
    <row r="229" spans="2:26">
      <c r="C229" s="74"/>
      <c r="D229" s="75"/>
      <c r="E229" s="75"/>
      <c r="F229" s="75"/>
      <c r="G229" s="75"/>
      <c r="H229" s="75"/>
      <c r="J229" s="1" t="s">
        <v>408</v>
      </c>
    </row>
    <row r="230" spans="2:26" ht="18.5" thickBot="1"/>
    <row r="231" spans="2:26" ht="18.5" thickBot="1">
      <c r="E231" s="83" t="s">
        <v>46</v>
      </c>
      <c r="F231" s="83"/>
      <c r="G231" s="83"/>
      <c r="H231" s="2" t="s">
        <v>45</v>
      </c>
      <c r="I231" s="84" t="s">
        <v>413</v>
      </c>
      <c r="J231" s="87"/>
      <c r="K231" s="85"/>
    </row>
    <row r="232" spans="2:26" ht="18.5" thickBot="1"/>
    <row r="233" spans="2:26" ht="18.5" thickBot="1">
      <c r="I233" s="89" t="s">
        <v>248</v>
      </c>
      <c r="J233" s="90"/>
      <c r="K233" s="91"/>
      <c r="M233" s="84" t="s">
        <v>94</v>
      </c>
      <c r="N233" s="87"/>
      <c r="O233" s="87"/>
      <c r="P233" s="87"/>
      <c r="Q233" s="87"/>
      <c r="R233" s="87"/>
      <c r="S233" s="87"/>
      <c r="T233" s="87"/>
      <c r="U233" s="85"/>
    </row>
    <row r="234" spans="2:26" ht="18.5" thickBot="1"/>
    <row r="235" spans="2:26" ht="18.5" thickBot="1">
      <c r="H235" s="83" t="s">
        <v>22</v>
      </c>
      <c r="I235" s="83"/>
      <c r="J235" s="83"/>
      <c r="K235" s="83"/>
      <c r="L235" s="83"/>
      <c r="M235" s="89" t="s">
        <v>13</v>
      </c>
      <c r="N235" s="90"/>
      <c r="O235" s="91"/>
      <c r="Q235" s="84" t="s">
        <v>21</v>
      </c>
      <c r="R235" s="87"/>
      <c r="S235" s="87"/>
      <c r="T235" s="87"/>
      <c r="U235" s="87"/>
      <c r="V235" s="85"/>
    </row>
    <row r="236" spans="2:26" ht="18.5" thickBot="1"/>
    <row r="237" spans="2:26" ht="18.5" thickBot="1">
      <c r="C237" s="1" t="s">
        <v>414</v>
      </c>
      <c r="V237" s="83" t="s">
        <v>15</v>
      </c>
      <c r="W237" s="88"/>
      <c r="X237" s="89" t="s">
        <v>16</v>
      </c>
      <c r="Y237" s="90"/>
      <c r="Z237" s="91"/>
    </row>
    <row r="238" spans="2:26" ht="18.5" thickBot="1"/>
    <row r="239" spans="2:26" ht="18.5" thickBot="1">
      <c r="C239" s="159" t="s">
        <v>135</v>
      </c>
      <c r="D239" s="160"/>
      <c r="E239" s="160"/>
      <c r="F239" s="160"/>
      <c r="G239" s="161"/>
      <c r="H239" s="89" t="s">
        <v>64</v>
      </c>
      <c r="I239" s="90"/>
      <c r="J239" s="91"/>
      <c r="K239" s="89" t="s">
        <v>64</v>
      </c>
      <c r="L239" s="90"/>
      <c r="M239" s="91"/>
      <c r="N239" s="2" t="s">
        <v>254</v>
      </c>
      <c r="O239" s="89" t="s">
        <v>64</v>
      </c>
      <c r="P239" s="90"/>
      <c r="Q239" s="91"/>
      <c r="R239" s="89" t="s">
        <v>64</v>
      </c>
      <c r="S239" s="90"/>
      <c r="T239" s="91"/>
      <c r="U239" s="89" t="s">
        <v>64</v>
      </c>
      <c r="V239" s="90"/>
      <c r="W239" s="91"/>
      <c r="X239" s="89" t="s">
        <v>64</v>
      </c>
      <c r="Y239" s="90"/>
      <c r="Z239" s="91"/>
    </row>
    <row r="240" spans="2:26" ht="18.5" thickBot="1">
      <c r="C240" s="162"/>
      <c r="D240" s="208"/>
      <c r="E240" s="208"/>
      <c r="F240" s="208"/>
      <c r="G240" s="163"/>
      <c r="H240" s="89" t="s">
        <v>280</v>
      </c>
      <c r="I240" s="90"/>
      <c r="J240" s="91"/>
      <c r="K240" s="89" t="s">
        <v>281</v>
      </c>
      <c r="L240" s="90"/>
      <c r="M240" s="91"/>
      <c r="N240" s="2" t="s">
        <v>254</v>
      </c>
      <c r="O240" s="89" t="s">
        <v>292</v>
      </c>
      <c r="P240" s="90"/>
      <c r="Q240" s="91"/>
      <c r="R240" s="89" t="s">
        <v>293</v>
      </c>
      <c r="S240" s="90"/>
      <c r="T240" s="91"/>
      <c r="U240" s="89" t="s">
        <v>294</v>
      </c>
      <c r="V240" s="90"/>
      <c r="W240" s="91"/>
      <c r="X240" s="89" t="s">
        <v>233</v>
      </c>
      <c r="Y240" s="90"/>
      <c r="Z240" s="91"/>
    </row>
    <row r="241" spans="3:26" ht="18.5" thickBot="1">
      <c r="C241" s="138" t="s">
        <v>256</v>
      </c>
      <c r="D241" s="139"/>
      <c r="E241" s="139"/>
      <c r="F241" s="139"/>
      <c r="G241" s="140"/>
      <c r="H241" s="38">
        <v>118</v>
      </c>
      <c r="I241" s="103"/>
      <c r="J241" s="104"/>
      <c r="K241" s="38">
        <v>119</v>
      </c>
      <c r="L241" s="103"/>
      <c r="M241" s="104"/>
      <c r="N241" s="2" t="s">
        <v>254</v>
      </c>
      <c r="O241" s="38">
        <v>120</v>
      </c>
      <c r="P241" s="103"/>
      <c r="Q241" s="104"/>
      <c r="R241" s="38">
        <v>121</v>
      </c>
      <c r="S241" s="103"/>
      <c r="T241" s="104"/>
      <c r="U241" s="38">
        <v>122</v>
      </c>
      <c r="V241" s="103"/>
      <c r="W241" s="104"/>
      <c r="X241" s="38">
        <v>123</v>
      </c>
      <c r="Y241" s="103"/>
      <c r="Z241" s="104"/>
    </row>
    <row r="242" spans="3:26" ht="18.5" thickBot="1">
      <c r="C242" s="138" t="s">
        <v>257</v>
      </c>
      <c r="D242" s="139"/>
      <c r="E242" s="139"/>
      <c r="F242" s="139"/>
      <c r="G242" s="140"/>
      <c r="H242" s="38">
        <v>124</v>
      </c>
      <c r="I242" s="103"/>
      <c r="J242" s="104"/>
      <c r="K242" s="38">
        <v>125</v>
      </c>
      <c r="L242" s="103"/>
      <c r="M242" s="104"/>
      <c r="N242" s="2" t="s">
        <v>254</v>
      </c>
      <c r="O242" s="38">
        <v>126</v>
      </c>
      <c r="P242" s="103"/>
      <c r="Q242" s="104"/>
      <c r="R242" s="38">
        <v>127</v>
      </c>
      <c r="S242" s="103"/>
      <c r="T242" s="104"/>
      <c r="U242" s="38">
        <v>128</v>
      </c>
      <c r="V242" s="103"/>
      <c r="W242" s="104"/>
      <c r="X242" s="38">
        <v>129</v>
      </c>
      <c r="Y242" s="103"/>
      <c r="Z242" s="104"/>
    </row>
    <row r="243" spans="3:26" ht="18.5" customHeight="1" thickBot="1">
      <c r="C243" s="138" t="s">
        <v>258</v>
      </c>
      <c r="D243" s="139"/>
      <c r="E243" s="139"/>
      <c r="F243" s="139"/>
      <c r="G243" s="140"/>
      <c r="H243" s="38">
        <v>130</v>
      </c>
      <c r="I243" s="103"/>
      <c r="J243" s="104"/>
      <c r="K243" s="38">
        <v>131</v>
      </c>
      <c r="L243" s="103"/>
      <c r="M243" s="104"/>
      <c r="N243" s="2" t="s">
        <v>254</v>
      </c>
      <c r="O243" s="38">
        <v>132</v>
      </c>
      <c r="P243" s="103"/>
      <c r="Q243" s="104"/>
      <c r="R243" s="38">
        <v>133</v>
      </c>
      <c r="S243" s="103"/>
      <c r="T243" s="104"/>
      <c r="U243" s="38">
        <v>134</v>
      </c>
      <c r="V243" s="103"/>
      <c r="W243" s="104"/>
      <c r="X243" s="38">
        <v>135</v>
      </c>
      <c r="Y243" s="103"/>
      <c r="Z243" s="104"/>
    </row>
    <row r="244" spans="3:26" ht="18.5" thickBot="1">
      <c r="C244" s="207" t="s">
        <v>259</v>
      </c>
      <c r="D244" s="139"/>
      <c r="E244" s="139"/>
      <c r="F244" s="139"/>
      <c r="G244" s="140"/>
      <c r="H244" s="38">
        <v>136</v>
      </c>
      <c r="I244" s="103"/>
      <c r="J244" s="104"/>
      <c r="K244" s="38">
        <v>137</v>
      </c>
      <c r="L244" s="103"/>
      <c r="M244" s="104"/>
      <c r="N244" s="2" t="s">
        <v>254</v>
      </c>
      <c r="O244" s="38">
        <v>138</v>
      </c>
      <c r="P244" s="103"/>
      <c r="Q244" s="104"/>
      <c r="R244" s="38">
        <v>139</v>
      </c>
      <c r="S244" s="103"/>
      <c r="T244" s="104"/>
      <c r="U244" s="38">
        <v>140</v>
      </c>
      <c r="V244" s="103"/>
      <c r="W244" s="104"/>
      <c r="X244" s="38">
        <v>141</v>
      </c>
      <c r="Y244" s="103"/>
      <c r="Z244" s="104"/>
    </row>
    <row r="245" spans="3:26" ht="18.5" customHeight="1" thickBot="1">
      <c r="C245" s="207" t="s">
        <v>260</v>
      </c>
      <c r="D245" s="139"/>
      <c r="E245" s="139"/>
      <c r="F245" s="139"/>
      <c r="G245" s="140"/>
      <c r="H245" s="53"/>
      <c r="I245" s="212">
        <v>0</v>
      </c>
      <c r="J245" s="214"/>
      <c r="K245" s="53"/>
      <c r="L245" s="212">
        <v>0</v>
      </c>
      <c r="M245" s="214"/>
      <c r="N245" s="2" t="s">
        <v>254</v>
      </c>
      <c r="O245" s="53"/>
      <c r="P245" s="212">
        <v>0</v>
      </c>
      <c r="Q245" s="214"/>
      <c r="R245" s="53"/>
      <c r="S245" s="212">
        <v>0</v>
      </c>
      <c r="T245" s="214"/>
      <c r="U245" s="53"/>
      <c r="V245" s="212">
        <v>0</v>
      </c>
      <c r="W245" s="214"/>
      <c r="X245" s="53"/>
      <c r="Y245" s="212">
        <v>0</v>
      </c>
      <c r="Z245" s="214"/>
    </row>
    <row r="246" spans="3:26" ht="18.5" customHeight="1" thickBot="1">
      <c r="C246" s="207" t="s">
        <v>261</v>
      </c>
      <c r="D246" s="139"/>
      <c r="E246" s="139"/>
      <c r="F246" s="139"/>
      <c r="G246" s="140"/>
      <c r="H246" s="53"/>
      <c r="I246" s="212">
        <v>0</v>
      </c>
      <c r="J246" s="214"/>
      <c r="K246" s="53"/>
      <c r="L246" s="212">
        <v>0</v>
      </c>
      <c r="M246" s="214"/>
      <c r="N246" s="2" t="s">
        <v>254</v>
      </c>
      <c r="O246" s="53"/>
      <c r="P246" s="212">
        <v>0</v>
      </c>
      <c r="Q246" s="214"/>
      <c r="R246" s="53"/>
      <c r="S246" s="212">
        <v>0</v>
      </c>
      <c r="T246" s="214"/>
      <c r="U246" s="53"/>
      <c r="V246" s="212">
        <v>0</v>
      </c>
      <c r="W246" s="214"/>
      <c r="X246" s="53"/>
      <c r="Y246" s="212">
        <v>0</v>
      </c>
      <c r="Z246" s="214"/>
    </row>
    <row r="247" spans="3:26" ht="41.5" customHeight="1" thickBot="1">
      <c r="C247" s="207" t="s">
        <v>262</v>
      </c>
      <c r="D247" s="139"/>
      <c r="E247" s="139"/>
      <c r="F247" s="139"/>
      <c r="G247" s="140"/>
      <c r="H247" s="38">
        <v>142</v>
      </c>
      <c r="I247" s="103"/>
      <c r="J247" s="104"/>
      <c r="K247" s="38">
        <v>145</v>
      </c>
      <c r="L247" s="103"/>
      <c r="M247" s="104"/>
      <c r="N247" s="2" t="s">
        <v>254</v>
      </c>
      <c r="O247" s="38">
        <v>148</v>
      </c>
      <c r="P247" s="103"/>
      <c r="Q247" s="104"/>
      <c r="R247" s="38">
        <v>151</v>
      </c>
      <c r="S247" s="103"/>
      <c r="T247" s="104"/>
      <c r="U247" s="38">
        <v>154</v>
      </c>
      <c r="V247" s="103"/>
      <c r="W247" s="104"/>
      <c r="X247" s="38">
        <v>157</v>
      </c>
      <c r="Y247" s="103"/>
      <c r="Z247" s="104"/>
    </row>
    <row r="248" spans="3:26" ht="33" customHeight="1" thickBot="1">
      <c r="C248" s="207" t="s">
        <v>415</v>
      </c>
      <c r="D248" s="139"/>
      <c r="E248" s="139"/>
      <c r="F248" s="139"/>
      <c r="G248" s="140"/>
      <c r="H248" s="38">
        <v>143</v>
      </c>
      <c r="I248" s="103"/>
      <c r="J248" s="104"/>
      <c r="K248" s="38">
        <v>146</v>
      </c>
      <c r="L248" s="103"/>
      <c r="M248" s="104"/>
      <c r="N248" s="2" t="s">
        <v>254</v>
      </c>
      <c r="O248" s="38">
        <v>149</v>
      </c>
      <c r="P248" s="103"/>
      <c r="Q248" s="104"/>
      <c r="R248" s="38">
        <v>152</v>
      </c>
      <c r="S248" s="103"/>
      <c r="T248" s="104"/>
      <c r="U248" s="38">
        <v>155</v>
      </c>
      <c r="V248" s="103"/>
      <c r="W248" s="104"/>
      <c r="X248" s="38">
        <v>158</v>
      </c>
      <c r="Y248" s="103"/>
      <c r="Z248" s="104"/>
    </row>
    <row r="249" spans="3:26" ht="38.5" customHeight="1" thickBot="1">
      <c r="C249" s="207" t="s">
        <v>416</v>
      </c>
      <c r="D249" s="139"/>
      <c r="E249" s="139"/>
      <c r="F249" s="139"/>
      <c r="G249" s="140"/>
      <c r="H249" s="38">
        <v>144</v>
      </c>
      <c r="I249" s="103"/>
      <c r="J249" s="104"/>
      <c r="K249" s="38">
        <v>147</v>
      </c>
      <c r="L249" s="103"/>
      <c r="M249" s="104"/>
      <c r="N249" s="2" t="s">
        <v>254</v>
      </c>
      <c r="O249" s="38">
        <v>150</v>
      </c>
      <c r="P249" s="103"/>
      <c r="Q249" s="104"/>
      <c r="R249" s="38">
        <v>153</v>
      </c>
      <c r="S249" s="103"/>
      <c r="T249" s="104"/>
      <c r="U249" s="38">
        <v>156</v>
      </c>
      <c r="V249" s="103"/>
      <c r="W249" s="104"/>
      <c r="X249" s="38">
        <v>159</v>
      </c>
      <c r="Y249" s="103"/>
      <c r="Z249" s="104"/>
    </row>
    <row r="250" spans="3:26">
      <c r="C250" s="1" t="s">
        <v>417</v>
      </c>
    </row>
    <row r="251" spans="3:26">
      <c r="C251" s="1" t="s">
        <v>418</v>
      </c>
    </row>
    <row r="252" spans="3:26">
      <c r="X252" s="1"/>
    </row>
  </sheetData>
  <mergeCells count="632">
    <mergeCell ref="C2:E2"/>
    <mergeCell ref="K2:L2"/>
    <mergeCell ref="O2:P2"/>
    <mergeCell ref="C18:E18"/>
    <mergeCell ref="K18:M18"/>
    <mergeCell ref="C20:G20"/>
    <mergeCell ref="H20:Z20"/>
    <mergeCell ref="O18:P18"/>
    <mergeCell ref="R18:Y18"/>
    <mergeCell ref="U21:V21"/>
    <mergeCell ref="W21:Y21"/>
    <mergeCell ref="U50:V50"/>
    <mergeCell ref="W50:Y50"/>
    <mergeCell ref="F45:K45"/>
    <mergeCell ref="U30:V30"/>
    <mergeCell ref="P25:U25"/>
    <mergeCell ref="W30:Y30"/>
    <mergeCell ref="F34:K34"/>
    <mergeCell ref="P34:U34"/>
    <mergeCell ref="C40:G40"/>
    <mergeCell ref="H40:Z40"/>
    <mergeCell ref="U41:V41"/>
    <mergeCell ref="W41:Y41"/>
    <mergeCell ref="C42:E42"/>
    <mergeCell ref="F42:K42"/>
    <mergeCell ref="L42:O42"/>
    <mergeCell ref="P42:U42"/>
    <mergeCell ref="C27:E27"/>
    <mergeCell ref="K27:M27"/>
    <mergeCell ref="C29:G29"/>
    <mergeCell ref="H29:Z29"/>
    <mergeCell ref="D73:F73"/>
    <mergeCell ref="G73:P73"/>
    <mergeCell ref="R73:S73"/>
    <mergeCell ref="V73:W73"/>
    <mergeCell ref="C38:E38"/>
    <mergeCell ref="K38:M38"/>
    <mergeCell ref="C32:E32"/>
    <mergeCell ref="F33:K33"/>
    <mergeCell ref="L33:O33"/>
    <mergeCell ref="P33:U33"/>
    <mergeCell ref="V33:Y33"/>
    <mergeCell ref="C31:E31"/>
    <mergeCell ref="F31:K31"/>
    <mergeCell ref="L31:O31"/>
    <mergeCell ref="P31:U31"/>
    <mergeCell ref="V31:Y31"/>
    <mergeCell ref="G32:K32"/>
    <mergeCell ref="M32:O32"/>
    <mergeCell ref="E67:G67"/>
    <mergeCell ref="I67:K67"/>
    <mergeCell ref="I210:K210"/>
    <mergeCell ref="M210:S210"/>
    <mergeCell ref="F62:K62"/>
    <mergeCell ref="L62:O62"/>
    <mergeCell ref="P62:U62"/>
    <mergeCell ref="V62:Y62"/>
    <mergeCell ref="F63:K63"/>
    <mergeCell ref="P63:U63"/>
    <mergeCell ref="S78:V78"/>
    <mergeCell ref="W78:Z78"/>
    <mergeCell ref="U91:V91"/>
    <mergeCell ref="W91:Y91"/>
    <mergeCell ref="C99:G99"/>
    <mergeCell ref="H99:Z99"/>
    <mergeCell ref="U100:V100"/>
    <mergeCell ref="W100:Y100"/>
    <mergeCell ref="C101:E101"/>
    <mergeCell ref="S147:V147"/>
    <mergeCell ref="W147:Z147"/>
    <mergeCell ref="I139:K139"/>
    <mergeCell ref="M139:S139"/>
    <mergeCell ref="H141:L141"/>
    <mergeCell ref="M141:O141"/>
    <mergeCell ref="D143:F143"/>
    <mergeCell ref="G143:P143"/>
    <mergeCell ref="I69:K69"/>
    <mergeCell ref="M69:S69"/>
    <mergeCell ref="H71:L71"/>
    <mergeCell ref="M71:O71"/>
    <mergeCell ref="Q71:V71"/>
    <mergeCell ref="C131:E131"/>
    <mergeCell ref="F131:K131"/>
    <mergeCell ref="L131:O131"/>
    <mergeCell ref="F132:K132"/>
    <mergeCell ref="L132:O132"/>
    <mergeCell ref="E137:G137"/>
    <mergeCell ref="I137:K137"/>
    <mergeCell ref="C147:E147"/>
    <mergeCell ref="F147:H147"/>
    <mergeCell ref="I147:N147"/>
    <mergeCell ref="O147:R147"/>
    <mergeCell ref="V216:W216"/>
    <mergeCell ref="X216:Z216"/>
    <mergeCell ref="D214:F214"/>
    <mergeCell ref="G214:P214"/>
    <mergeCell ref="R214:S214"/>
    <mergeCell ref="V214:W214"/>
    <mergeCell ref="H212:L212"/>
    <mergeCell ref="M212:O212"/>
    <mergeCell ref="Q212:V212"/>
    <mergeCell ref="O220:R220"/>
    <mergeCell ref="O218:R218"/>
    <mergeCell ref="S218:V218"/>
    <mergeCell ref="W218:Z218"/>
    <mergeCell ref="C219:E219"/>
    <mergeCell ref="F219:H219"/>
    <mergeCell ref="I219:N219"/>
    <mergeCell ref="O219:R219"/>
    <mergeCell ref="S219:V219"/>
    <mergeCell ref="W219:Z219"/>
    <mergeCell ref="T220:V220"/>
    <mergeCell ref="X220:Z220"/>
    <mergeCell ref="C224:E224"/>
    <mergeCell ref="F224:H224"/>
    <mergeCell ref="I224:N224"/>
    <mergeCell ref="O224:R224"/>
    <mergeCell ref="H235:L235"/>
    <mergeCell ref="M235:O235"/>
    <mergeCell ref="Q235:V235"/>
    <mergeCell ref="I233:K233"/>
    <mergeCell ref="M233:U233"/>
    <mergeCell ref="C225:E225"/>
    <mergeCell ref="T224:V224"/>
    <mergeCell ref="F24:K24"/>
    <mergeCell ref="L24:O24"/>
    <mergeCell ref="P24:U24"/>
    <mergeCell ref="V24:Y24"/>
    <mergeCell ref="F25:K25"/>
    <mergeCell ref="C22:E22"/>
    <mergeCell ref="F22:K22"/>
    <mergeCell ref="L22:O22"/>
    <mergeCell ref="P22:U22"/>
    <mergeCell ref="V22:Y22"/>
    <mergeCell ref="C23:E23"/>
    <mergeCell ref="G23:K23"/>
    <mergeCell ref="M23:O23"/>
    <mergeCell ref="Q23:U23"/>
    <mergeCell ref="W23:Y23"/>
    <mergeCell ref="M25:O25"/>
    <mergeCell ref="W25:Y25"/>
    <mergeCell ref="Q32:U32"/>
    <mergeCell ref="W32:Y32"/>
    <mergeCell ref="M34:O34"/>
    <mergeCell ref="W34:Y34"/>
    <mergeCell ref="C36:Z36"/>
    <mergeCell ref="C47:E47"/>
    <mergeCell ref="K47:M47"/>
    <mergeCell ref="C49:G49"/>
    <mergeCell ref="H49:Z49"/>
    <mergeCell ref="C43:E43"/>
    <mergeCell ref="F44:K44"/>
    <mergeCell ref="L44:O44"/>
    <mergeCell ref="P44:U44"/>
    <mergeCell ref="V44:Y44"/>
    <mergeCell ref="G43:K43"/>
    <mergeCell ref="M43:O43"/>
    <mergeCell ref="Q43:U43"/>
    <mergeCell ref="W43:Y43"/>
    <mergeCell ref="M45:O45"/>
    <mergeCell ref="W45:Y45"/>
    <mergeCell ref="V42:Y42"/>
    <mergeCell ref="P45:U45"/>
    <mergeCell ref="C51:E51"/>
    <mergeCell ref="F51:K51"/>
    <mergeCell ref="L51:O51"/>
    <mergeCell ref="P51:U51"/>
    <mergeCell ref="V51:Y51"/>
    <mergeCell ref="C52:E52"/>
    <mergeCell ref="G52:K52"/>
    <mergeCell ref="M52:O52"/>
    <mergeCell ref="Q52:U52"/>
    <mergeCell ref="W52:Y52"/>
    <mergeCell ref="C56:E56"/>
    <mergeCell ref="K56:M56"/>
    <mergeCell ref="C58:G58"/>
    <mergeCell ref="H58:Z58"/>
    <mergeCell ref="U59:V59"/>
    <mergeCell ref="W59:Y59"/>
    <mergeCell ref="F53:K53"/>
    <mergeCell ref="L53:O53"/>
    <mergeCell ref="P53:U53"/>
    <mergeCell ref="V53:Y53"/>
    <mergeCell ref="F54:K54"/>
    <mergeCell ref="P54:U54"/>
    <mergeCell ref="M54:O54"/>
    <mergeCell ref="W54:Y54"/>
    <mergeCell ref="I78:N78"/>
    <mergeCell ref="O78:R78"/>
    <mergeCell ref="C60:E60"/>
    <mergeCell ref="F60:K60"/>
    <mergeCell ref="L60:O60"/>
    <mergeCell ref="P60:U60"/>
    <mergeCell ref="V60:Y60"/>
    <mergeCell ref="C61:E61"/>
    <mergeCell ref="G61:K61"/>
    <mergeCell ref="M61:O61"/>
    <mergeCell ref="Q61:U61"/>
    <mergeCell ref="W61:Y61"/>
    <mergeCell ref="C77:E77"/>
    <mergeCell ref="F77:H77"/>
    <mergeCell ref="I77:N77"/>
    <mergeCell ref="O77:R77"/>
    <mergeCell ref="C83:E83"/>
    <mergeCell ref="F83:H83"/>
    <mergeCell ref="I83:N83"/>
    <mergeCell ref="O83:R83"/>
    <mergeCell ref="X84:Z84"/>
    <mergeCell ref="T84:V84"/>
    <mergeCell ref="C82:E82"/>
    <mergeCell ref="F82:H82"/>
    <mergeCell ref="I82:N82"/>
    <mergeCell ref="O82:R82"/>
    <mergeCell ref="C80:E80"/>
    <mergeCell ref="F80:H80"/>
    <mergeCell ref="I80:N80"/>
    <mergeCell ref="O80:R80"/>
    <mergeCell ref="C79:E79"/>
    <mergeCell ref="F79:H79"/>
    <mergeCell ref="I79:N79"/>
    <mergeCell ref="O79:R79"/>
    <mergeCell ref="C78:E78"/>
    <mergeCell ref="F78:H78"/>
    <mergeCell ref="C88:E88"/>
    <mergeCell ref="K88:M88"/>
    <mergeCell ref="O88:P88"/>
    <mergeCell ref="R88:Y88"/>
    <mergeCell ref="C90:G90"/>
    <mergeCell ref="H90:Z90"/>
    <mergeCell ref="C84:E84"/>
    <mergeCell ref="F84:H84"/>
    <mergeCell ref="I84:N84"/>
    <mergeCell ref="O84:R84"/>
    <mergeCell ref="M104:O104"/>
    <mergeCell ref="Q102:U102"/>
    <mergeCell ref="W102:Y102"/>
    <mergeCell ref="Q103:U103"/>
    <mergeCell ref="C92:E92"/>
    <mergeCell ref="F92:K92"/>
    <mergeCell ref="L92:O92"/>
    <mergeCell ref="P92:U92"/>
    <mergeCell ref="V92:Y92"/>
    <mergeCell ref="F95:K95"/>
    <mergeCell ref="P95:U95"/>
    <mergeCell ref="C97:E97"/>
    <mergeCell ref="K97:M97"/>
    <mergeCell ref="C93:E93"/>
    <mergeCell ref="F93:K93"/>
    <mergeCell ref="L93:O93"/>
    <mergeCell ref="F94:K94"/>
    <mergeCell ref="L94:O94"/>
    <mergeCell ref="Q93:U93"/>
    <mergeCell ref="W93:Y93"/>
    <mergeCell ref="Q94:U94"/>
    <mergeCell ref="W94:Y94"/>
    <mergeCell ref="W95:Y95"/>
    <mergeCell ref="M95:O95"/>
    <mergeCell ref="C117:E117"/>
    <mergeCell ref="K117:M117"/>
    <mergeCell ref="C110:G110"/>
    <mergeCell ref="H110:Z110"/>
    <mergeCell ref="U111:V111"/>
    <mergeCell ref="W111:Y111"/>
    <mergeCell ref="C112:E112"/>
    <mergeCell ref="F112:K112"/>
    <mergeCell ref="L112:O112"/>
    <mergeCell ref="P112:U112"/>
    <mergeCell ref="V112:Y112"/>
    <mergeCell ref="F115:K115"/>
    <mergeCell ref="P115:U115"/>
    <mergeCell ref="C113:E113"/>
    <mergeCell ref="F113:K113"/>
    <mergeCell ref="L113:O113"/>
    <mergeCell ref="F123:K123"/>
    <mergeCell ref="L123:O123"/>
    <mergeCell ref="C126:E126"/>
    <mergeCell ref="K126:M126"/>
    <mergeCell ref="C119:G119"/>
    <mergeCell ref="H119:Z119"/>
    <mergeCell ref="U120:V120"/>
    <mergeCell ref="W120:Y120"/>
    <mergeCell ref="C121:E121"/>
    <mergeCell ref="F121:K121"/>
    <mergeCell ref="L121:O121"/>
    <mergeCell ref="P121:U121"/>
    <mergeCell ref="V121:Y121"/>
    <mergeCell ref="F122:K122"/>
    <mergeCell ref="L122:O122"/>
    <mergeCell ref="Q122:U122"/>
    <mergeCell ref="W122:Y122"/>
    <mergeCell ref="Q123:U123"/>
    <mergeCell ref="W123:Y123"/>
    <mergeCell ref="M124:O124"/>
    <mergeCell ref="F124:K124"/>
    <mergeCell ref="P124:U124"/>
    <mergeCell ref="C122:E122"/>
    <mergeCell ref="W124:Y124"/>
    <mergeCell ref="R143:S143"/>
    <mergeCell ref="V143:W143"/>
    <mergeCell ref="C149:E149"/>
    <mergeCell ref="F149:H149"/>
    <mergeCell ref="I149:N149"/>
    <mergeCell ref="O149:R149"/>
    <mergeCell ref="C128:G128"/>
    <mergeCell ref="H128:Z128"/>
    <mergeCell ref="U129:V129"/>
    <mergeCell ref="W129:Y129"/>
    <mergeCell ref="C130:E130"/>
    <mergeCell ref="F130:K130"/>
    <mergeCell ref="L130:O130"/>
    <mergeCell ref="P130:U130"/>
    <mergeCell ref="V130:Y130"/>
    <mergeCell ref="C148:E148"/>
    <mergeCell ref="F148:H148"/>
    <mergeCell ref="I148:N148"/>
    <mergeCell ref="O148:R148"/>
    <mergeCell ref="S148:V148"/>
    <mergeCell ref="W148:Z148"/>
    <mergeCell ref="Q131:U131"/>
    <mergeCell ref="F133:K133"/>
    <mergeCell ref="P133:U133"/>
    <mergeCell ref="C152:E152"/>
    <mergeCell ref="F152:H152"/>
    <mergeCell ref="I152:N152"/>
    <mergeCell ref="O152:R152"/>
    <mergeCell ref="T152:V152"/>
    <mergeCell ref="X152:Z152"/>
    <mergeCell ref="T153:V153"/>
    <mergeCell ref="X153:Z153"/>
    <mergeCell ref="C150:E150"/>
    <mergeCell ref="F150:H150"/>
    <mergeCell ref="I150:N150"/>
    <mergeCell ref="O150:R150"/>
    <mergeCell ref="T150:V150"/>
    <mergeCell ref="X150:Z150"/>
    <mergeCell ref="C154:E154"/>
    <mergeCell ref="F154:H154"/>
    <mergeCell ref="I154:N154"/>
    <mergeCell ref="O154:R154"/>
    <mergeCell ref="T154:V154"/>
    <mergeCell ref="X154:Z154"/>
    <mergeCell ref="C153:E153"/>
    <mergeCell ref="F153:H153"/>
    <mergeCell ref="I153:N153"/>
    <mergeCell ref="O153:R153"/>
    <mergeCell ref="U160:V160"/>
    <mergeCell ref="W160:Y160"/>
    <mergeCell ref="C161:E161"/>
    <mergeCell ref="F161:K161"/>
    <mergeCell ref="L161:O161"/>
    <mergeCell ref="P161:U161"/>
    <mergeCell ref="V161:Y161"/>
    <mergeCell ref="C157:E157"/>
    <mergeCell ref="K157:M157"/>
    <mergeCell ref="O157:P157"/>
    <mergeCell ref="R157:Y157"/>
    <mergeCell ref="C159:G159"/>
    <mergeCell ref="H159:Z159"/>
    <mergeCell ref="F164:K164"/>
    <mergeCell ref="P164:U164"/>
    <mergeCell ref="C166:E166"/>
    <mergeCell ref="K166:M166"/>
    <mergeCell ref="C162:E162"/>
    <mergeCell ref="F163:K163"/>
    <mergeCell ref="L163:O163"/>
    <mergeCell ref="P163:U163"/>
    <mergeCell ref="V163:Y163"/>
    <mergeCell ref="G162:K162"/>
    <mergeCell ref="M162:O162"/>
    <mergeCell ref="Q162:U162"/>
    <mergeCell ref="W162:Y162"/>
    <mergeCell ref="M164:O164"/>
    <mergeCell ref="W164:Y164"/>
    <mergeCell ref="C168:G168"/>
    <mergeCell ref="H168:Z168"/>
    <mergeCell ref="U169:V169"/>
    <mergeCell ref="W169:Y169"/>
    <mergeCell ref="C170:E170"/>
    <mergeCell ref="F170:K170"/>
    <mergeCell ref="L170:O170"/>
    <mergeCell ref="P170:U170"/>
    <mergeCell ref="V170:Y170"/>
    <mergeCell ref="F173:K173"/>
    <mergeCell ref="P173:U173"/>
    <mergeCell ref="C177:E177"/>
    <mergeCell ref="K177:M177"/>
    <mergeCell ref="C171:E171"/>
    <mergeCell ref="F172:K172"/>
    <mergeCell ref="L172:O172"/>
    <mergeCell ref="P172:U172"/>
    <mergeCell ref="V172:Y172"/>
    <mergeCell ref="G171:K171"/>
    <mergeCell ref="M171:O171"/>
    <mergeCell ref="Q171:U171"/>
    <mergeCell ref="W171:Y171"/>
    <mergeCell ref="M173:O173"/>
    <mergeCell ref="W173:Y173"/>
    <mergeCell ref="C175:Z175"/>
    <mergeCell ref="C179:G179"/>
    <mergeCell ref="H179:Z179"/>
    <mergeCell ref="U180:V180"/>
    <mergeCell ref="W180:Y180"/>
    <mergeCell ref="C181:E181"/>
    <mergeCell ref="F181:K181"/>
    <mergeCell ref="L181:O181"/>
    <mergeCell ref="P181:U181"/>
    <mergeCell ref="V181:Y181"/>
    <mergeCell ref="F184:K184"/>
    <mergeCell ref="P184:U184"/>
    <mergeCell ref="C186:E186"/>
    <mergeCell ref="K186:M186"/>
    <mergeCell ref="C182:E182"/>
    <mergeCell ref="F183:K183"/>
    <mergeCell ref="L183:O183"/>
    <mergeCell ref="P183:U183"/>
    <mergeCell ref="V183:Y183"/>
    <mergeCell ref="G182:K182"/>
    <mergeCell ref="M182:O182"/>
    <mergeCell ref="Q182:U182"/>
    <mergeCell ref="W182:Y182"/>
    <mergeCell ref="M184:O184"/>
    <mergeCell ref="W184:Y184"/>
    <mergeCell ref="C188:G188"/>
    <mergeCell ref="H188:Z188"/>
    <mergeCell ref="U189:V189"/>
    <mergeCell ref="W189:Y189"/>
    <mergeCell ref="C190:E190"/>
    <mergeCell ref="F190:K190"/>
    <mergeCell ref="L190:O190"/>
    <mergeCell ref="P190:U190"/>
    <mergeCell ref="V190:Y190"/>
    <mergeCell ref="C191:E191"/>
    <mergeCell ref="F192:K192"/>
    <mergeCell ref="L192:O192"/>
    <mergeCell ref="P192:U192"/>
    <mergeCell ref="V192:Y192"/>
    <mergeCell ref="G191:K191"/>
    <mergeCell ref="M191:O191"/>
    <mergeCell ref="Q191:U191"/>
    <mergeCell ref="W191:Y191"/>
    <mergeCell ref="W198:Y198"/>
    <mergeCell ref="C199:E199"/>
    <mergeCell ref="F199:K199"/>
    <mergeCell ref="L199:O199"/>
    <mergeCell ref="P199:U199"/>
    <mergeCell ref="V199:Y199"/>
    <mergeCell ref="F193:K193"/>
    <mergeCell ref="P193:U193"/>
    <mergeCell ref="C195:E195"/>
    <mergeCell ref="K195:M195"/>
    <mergeCell ref="M193:O193"/>
    <mergeCell ref="W193:Y193"/>
    <mergeCell ref="C197:G197"/>
    <mergeCell ref="H197:Z197"/>
    <mergeCell ref="U198:V198"/>
    <mergeCell ref="X221:Z221"/>
    <mergeCell ref="T223:V223"/>
    <mergeCell ref="X223:Z223"/>
    <mergeCell ref="F202:K202"/>
    <mergeCell ref="P202:U202"/>
    <mergeCell ref="E208:G208"/>
    <mergeCell ref="I208:K208"/>
    <mergeCell ref="C200:E200"/>
    <mergeCell ref="F201:K201"/>
    <mergeCell ref="L201:O201"/>
    <mergeCell ref="P201:U201"/>
    <mergeCell ref="V201:Y201"/>
    <mergeCell ref="G200:K200"/>
    <mergeCell ref="M200:O200"/>
    <mergeCell ref="Q200:U200"/>
    <mergeCell ref="W200:Y200"/>
    <mergeCell ref="M202:O202"/>
    <mergeCell ref="W202:Y202"/>
    <mergeCell ref="C218:E218"/>
    <mergeCell ref="F218:H218"/>
    <mergeCell ref="I218:N218"/>
    <mergeCell ref="C220:E220"/>
    <mergeCell ref="F220:H220"/>
    <mergeCell ref="I220:N220"/>
    <mergeCell ref="C248:G248"/>
    <mergeCell ref="C246:G246"/>
    <mergeCell ref="C249:G249"/>
    <mergeCell ref="C223:E223"/>
    <mergeCell ref="F223:H223"/>
    <mergeCell ref="I223:N223"/>
    <mergeCell ref="O223:R223"/>
    <mergeCell ref="C221:E221"/>
    <mergeCell ref="F221:H221"/>
    <mergeCell ref="I221:N221"/>
    <mergeCell ref="O221:R221"/>
    <mergeCell ref="C241:G241"/>
    <mergeCell ref="C239:G240"/>
    <mergeCell ref="H240:J240"/>
    <mergeCell ref="K240:M240"/>
    <mergeCell ref="O240:Q240"/>
    <mergeCell ref="R240:T240"/>
    <mergeCell ref="I241:J241"/>
    <mergeCell ref="L241:M241"/>
    <mergeCell ref="P241:Q241"/>
    <mergeCell ref="S241:T241"/>
    <mergeCell ref="E231:G231"/>
    <mergeCell ref="I231:K231"/>
    <mergeCell ref="T221:V221"/>
    <mergeCell ref="C245:G245"/>
    <mergeCell ref="C243:G243"/>
    <mergeCell ref="X240:Z240"/>
    <mergeCell ref="C242:G242"/>
    <mergeCell ref="C247:G247"/>
    <mergeCell ref="I246:J246"/>
    <mergeCell ref="L246:M246"/>
    <mergeCell ref="P246:Q246"/>
    <mergeCell ref="S246:T246"/>
    <mergeCell ref="V246:W246"/>
    <mergeCell ref="Y246:Z246"/>
    <mergeCell ref="I247:J247"/>
    <mergeCell ref="L247:M247"/>
    <mergeCell ref="P247:Q247"/>
    <mergeCell ref="S247:T247"/>
    <mergeCell ref="V247:W247"/>
    <mergeCell ref="Y247:Z247"/>
    <mergeCell ref="C244:G244"/>
    <mergeCell ref="U240:W240"/>
    <mergeCell ref="V241:W241"/>
    <mergeCell ref="Y241:Z241"/>
    <mergeCell ref="I242:J242"/>
    <mergeCell ref="L242:M242"/>
    <mergeCell ref="P242:Q242"/>
    <mergeCell ref="F103:K103"/>
    <mergeCell ref="L103:O103"/>
    <mergeCell ref="C108:E108"/>
    <mergeCell ref="K108:M108"/>
    <mergeCell ref="F104:K104"/>
    <mergeCell ref="P104:U104"/>
    <mergeCell ref="M63:O63"/>
    <mergeCell ref="W63:Y63"/>
    <mergeCell ref="T79:V79"/>
    <mergeCell ref="X79:Z79"/>
    <mergeCell ref="T80:V80"/>
    <mergeCell ref="X80:Z80"/>
    <mergeCell ref="T82:V82"/>
    <mergeCell ref="X82:Z82"/>
    <mergeCell ref="X83:Z83"/>
    <mergeCell ref="T83:V83"/>
    <mergeCell ref="S77:V77"/>
    <mergeCell ref="W77:Z77"/>
    <mergeCell ref="V75:W75"/>
    <mergeCell ref="X75:Z75"/>
    <mergeCell ref="F101:K101"/>
    <mergeCell ref="L101:O101"/>
    <mergeCell ref="P101:U101"/>
    <mergeCell ref="V101:Y101"/>
    <mergeCell ref="C102:E102"/>
    <mergeCell ref="F102:K102"/>
    <mergeCell ref="L102:O102"/>
    <mergeCell ref="W131:Y131"/>
    <mergeCell ref="Q132:U132"/>
    <mergeCell ref="W132:Y132"/>
    <mergeCell ref="M133:O133"/>
    <mergeCell ref="W133:Y133"/>
    <mergeCell ref="T149:V149"/>
    <mergeCell ref="X149:Z149"/>
    <mergeCell ref="V145:W145"/>
    <mergeCell ref="X145:Z145"/>
    <mergeCell ref="Q141:V141"/>
    <mergeCell ref="W103:Y103"/>
    <mergeCell ref="W104:Y104"/>
    <mergeCell ref="C106:Z106"/>
    <mergeCell ref="M115:O115"/>
    <mergeCell ref="W115:Y115"/>
    <mergeCell ref="Q113:U113"/>
    <mergeCell ref="W113:Y113"/>
    <mergeCell ref="Q114:U114"/>
    <mergeCell ref="W114:Y114"/>
    <mergeCell ref="F114:K114"/>
    <mergeCell ref="L114:O114"/>
    <mergeCell ref="X224:Z224"/>
    <mergeCell ref="T225:V225"/>
    <mergeCell ref="X225:Z225"/>
    <mergeCell ref="H239:J239"/>
    <mergeCell ref="K239:M239"/>
    <mergeCell ref="O239:Q239"/>
    <mergeCell ref="R239:T239"/>
    <mergeCell ref="U239:W239"/>
    <mergeCell ref="V237:W237"/>
    <mergeCell ref="X237:Z237"/>
    <mergeCell ref="F225:H225"/>
    <mergeCell ref="I225:N225"/>
    <mergeCell ref="O225:R225"/>
    <mergeCell ref="X239:Z239"/>
    <mergeCell ref="S242:T242"/>
    <mergeCell ref="V242:W242"/>
    <mergeCell ref="Y242:Z242"/>
    <mergeCell ref="I243:J243"/>
    <mergeCell ref="L243:M243"/>
    <mergeCell ref="P243:Q243"/>
    <mergeCell ref="S243:T243"/>
    <mergeCell ref="V243:W243"/>
    <mergeCell ref="Y243:Z243"/>
    <mergeCell ref="I244:J244"/>
    <mergeCell ref="L244:M244"/>
    <mergeCell ref="P244:Q244"/>
    <mergeCell ref="S244:T244"/>
    <mergeCell ref="V244:W244"/>
    <mergeCell ref="Y244:Z244"/>
    <mergeCell ref="I245:J245"/>
    <mergeCell ref="L245:M245"/>
    <mergeCell ref="P245:Q245"/>
    <mergeCell ref="S245:T245"/>
    <mergeCell ref="V245:W245"/>
    <mergeCell ref="Y245:Z245"/>
    <mergeCell ref="I248:J248"/>
    <mergeCell ref="L248:M248"/>
    <mergeCell ref="P248:Q248"/>
    <mergeCell ref="S248:T248"/>
    <mergeCell ref="V248:W248"/>
    <mergeCell ref="Y248:Z248"/>
    <mergeCell ref="I249:J249"/>
    <mergeCell ref="L249:M249"/>
    <mergeCell ref="P249:Q249"/>
    <mergeCell ref="S249:T249"/>
    <mergeCell ref="V249:W249"/>
    <mergeCell ref="Y249:Z249"/>
    <mergeCell ref="C8:H8"/>
    <mergeCell ref="K8:M8"/>
    <mergeCell ref="O8:U8"/>
    <mergeCell ref="C10:F10"/>
    <mergeCell ref="H10:J11"/>
    <mergeCell ref="L10:N11"/>
    <mergeCell ref="P10:R11"/>
    <mergeCell ref="T10:U11"/>
    <mergeCell ref="W10:Y11"/>
    <mergeCell ref="C11:F11"/>
  </mergeCells>
  <phoneticPr fontId="1"/>
  <printOptions horizontalCentered="1"/>
  <pageMargins left="0.11811023622047245" right="0.11811023622047245" top="0.94488188976377963" bottom="0.55118110236220474" header="0.31496062992125984" footer="0.31496062992125984"/>
  <pageSetup paperSize="8" scale="80" orientation="portrait" r:id="rId1"/>
  <headerFooter>
    <oddHeader>&amp;L書籍対応頁　第3章　P127～P224</oddHeader>
  </headerFooter>
  <rowBreaks count="3" manualBreakCount="3">
    <brk id="66" max="25" man="1"/>
    <brk id="136" max="25" man="1"/>
    <brk id="204"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6"/>
  <sheetViews>
    <sheetView topLeftCell="A47" workbookViewId="0">
      <selection activeCell="H57" sqref="H57"/>
    </sheetView>
  </sheetViews>
  <sheetFormatPr defaultRowHeight="18"/>
  <cols>
    <col min="2" max="2" width="13.1640625" customWidth="1"/>
    <col min="3" max="3" width="31.08203125" customWidth="1"/>
    <col min="4" max="4" width="17.4140625" customWidth="1"/>
    <col min="5" max="5" width="18.58203125" customWidth="1"/>
    <col min="8" max="8" width="40.75" customWidth="1"/>
    <col min="15" max="15" width="15.75" customWidth="1"/>
    <col min="16" max="16" width="16.83203125" customWidth="1"/>
    <col min="18" max="18" width="42.58203125" customWidth="1"/>
  </cols>
  <sheetData>
    <row r="1" spans="2:18" hidden="1"/>
    <row r="2" spans="2:18" hidden="1">
      <c r="B2" s="2" t="s">
        <v>109</v>
      </c>
      <c r="D2" s="2" t="s">
        <v>142</v>
      </c>
    </row>
    <row r="3" spans="2:18" hidden="1">
      <c r="B3" s="2">
        <v>1</v>
      </c>
      <c r="D3" s="2">
        <v>1</v>
      </c>
    </row>
    <row r="4" spans="2:18" hidden="1">
      <c r="B4" s="2">
        <v>2</v>
      </c>
      <c r="D4" s="2">
        <v>2</v>
      </c>
    </row>
    <row r="5" spans="2:18" hidden="1">
      <c r="B5" s="2">
        <v>3</v>
      </c>
      <c r="D5" s="2">
        <v>3</v>
      </c>
    </row>
    <row r="6" spans="2:18" hidden="1">
      <c r="B6" s="2">
        <v>4</v>
      </c>
      <c r="D6" s="2">
        <v>4</v>
      </c>
    </row>
    <row r="7" spans="2:18" hidden="1">
      <c r="B7" s="2">
        <v>5</v>
      </c>
      <c r="D7" s="2">
        <v>5</v>
      </c>
    </row>
    <row r="8" spans="2:18" hidden="1">
      <c r="B8" s="2">
        <v>6</v>
      </c>
      <c r="D8" s="2">
        <v>6</v>
      </c>
    </row>
    <row r="9" spans="2:18" hidden="1"/>
    <row r="10" spans="2:18" hidden="1"/>
    <row r="11" spans="2:18" hidden="1">
      <c r="B11" s="2" t="s">
        <v>11</v>
      </c>
      <c r="C11" s="2" t="s">
        <v>20</v>
      </c>
      <c r="D11" s="2" t="s">
        <v>0</v>
      </c>
      <c r="E11" s="2" t="s">
        <v>7</v>
      </c>
      <c r="F11" s="2" t="s">
        <v>15</v>
      </c>
      <c r="H11" s="2" t="s">
        <v>31</v>
      </c>
      <c r="I11" s="2"/>
      <c r="J11" s="2"/>
      <c r="K11" s="2" t="s">
        <v>42</v>
      </c>
      <c r="M11" s="2" t="s">
        <v>47</v>
      </c>
      <c r="N11" s="2"/>
      <c r="O11" s="2" t="s">
        <v>76</v>
      </c>
      <c r="P11" s="2" t="s">
        <v>77</v>
      </c>
      <c r="Q11" s="2"/>
      <c r="R11" s="2" t="s">
        <v>87</v>
      </c>
    </row>
    <row r="12" spans="2:18" hidden="1">
      <c r="B12" s="2" t="s">
        <v>110</v>
      </c>
      <c r="C12" s="2" t="s">
        <v>21</v>
      </c>
      <c r="D12" s="2" t="s">
        <v>1</v>
      </c>
      <c r="E12" s="2" t="s">
        <v>8</v>
      </c>
      <c r="F12" s="2" t="s">
        <v>16</v>
      </c>
      <c r="H12" s="1" t="s">
        <v>26</v>
      </c>
      <c r="I12" s="1" t="s">
        <v>49</v>
      </c>
      <c r="J12" s="1"/>
      <c r="K12" s="2" t="s">
        <v>43</v>
      </c>
      <c r="M12" s="3">
        <v>45383</v>
      </c>
      <c r="N12" s="2"/>
      <c r="O12" s="2" t="s">
        <v>154</v>
      </c>
      <c r="P12" s="2" t="s">
        <v>78</v>
      </c>
      <c r="Q12" s="2"/>
      <c r="R12" s="4" t="s">
        <v>88</v>
      </c>
    </row>
    <row r="13" spans="2:18" hidden="1">
      <c r="B13" s="2"/>
      <c r="C13" s="2" t="s">
        <v>425</v>
      </c>
      <c r="D13" s="2"/>
      <c r="E13" s="2"/>
      <c r="F13" s="2"/>
      <c r="H13" s="1"/>
      <c r="I13" s="1"/>
      <c r="J13" s="1"/>
      <c r="K13" s="2"/>
      <c r="M13" s="3"/>
      <c r="N13" s="2"/>
      <c r="O13" s="2"/>
      <c r="P13" s="2"/>
      <c r="Q13" s="2"/>
      <c r="R13" s="4"/>
    </row>
    <row r="14" spans="2:18" hidden="1">
      <c r="B14" s="2" t="s">
        <v>12</v>
      </c>
      <c r="C14" s="2" t="s">
        <v>113</v>
      </c>
      <c r="D14" s="2" t="s">
        <v>3</v>
      </c>
      <c r="E14" s="2" t="s">
        <v>10</v>
      </c>
      <c r="F14" s="2" t="s">
        <v>17</v>
      </c>
      <c r="H14" s="1" t="s">
        <v>27</v>
      </c>
      <c r="I14" s="1" t="s">
        <v>50</v>
      </c>
      <c r="J14" s="1"/>
      <c r="K14" s="2" t="s">
        <v>44</v>
      </c>
      <c r="M14" s="3">
        <v>45412</v>
      </c>
      <c r="N14" s="2"/>
      <c r="O14" s="2" t="s">
        <v>155</v>
      </c>
      <c r="P14" s="2" t="s">
        <v>79</v>
      </c>
      <c r="Q14" s="2"/>
      <c r="R14" s="4" t="s">
        <v>89</v>
      </c>
    </row>
    <row r="15" spans="2:18" hidden="1">
      <c r="B15" s="2" t="s">
        <v>13</v>
      </c>
      <c r="C15" s="2" t="s">
        <v>23</v>
      </c>
      <c r="D15" s="2" t="s">
        <v>4</v>
      </c>
      <c r="E15" s="2" t="s">
        <v>9</v>
      </c>
      <c r="F15" s="2" t="s">
        <v>18</v>
      </c>
      <c r="H15" s="1" t="s">
        <v>28</v>
      </c>
      <c r="I15" s="1" t="s">
        <v>51</v>
      </c>
      <c r="J15" s="1"/>
      <c r="M15" s="3">
        <v>45443</v>
      </c>
      <c r="N15" s="2"/>
      <c r="O15" s="2" t="s">
        <v>160</v>
      </c>
      <c r="P15" s="2" t="s">
        <v>80</v>
      </c>
      <c r="Q15" s="2"/>
      <c r="R15" s="4" t="s">
        <v>90</v>
      </c>
    </row>
    <row r="16" spans="2:18" hidden="1">
      <c r="C16" s="2" t="s">
        <v>114</v>
      </c>
      <c r="D16" s="2" t="s">
        <v>5</v>
      </c>
      <c r="E16" s="2" t="s">
        <v>14</v>
      </c>
      <c r="F16" s="2" t="s">
        <v>19</v>
      </c>
      <c r="H16" s="1" t="s">
        <v>29</v>
      </c>
      <c r="I16" s="1" t="s">
        <v>52</v>
      </c>
      <c r="J16" s="1"/>
      <c r="M16" s="3">
        <v>45473</v>
      </c>
      <c r="N16" s="2"/>
      <c r="O16" s="2" t="s">
        <v>157</v>
      </c>
      <c r="P16" s="2"/>
      <c r="Q16" s="2"/>
      <c r="R16" s="4" t="s">
        <v>91</v>
      </c>
    </row>
    <row r="17" spans="3:18" hidden="1">
      <c r="C17" s="2" t="s">
        <v>115</v>
      </c>
      <c r="D17" s="2" t="s">
        <v>6</v>
      </c>
      <c r="E17" s="2" t="s">
        <v>146</v>
      </c>
      <c r="H17" s="1" t="s">
        <v>30</v>
      </c>
      <c r="I17" s="1" t="s">
        <v>53</v>
      </c>
      <c r="J17" s="1"/>
      <c r="M17" s="3">
        <v>45657</v>
      </c>
      <c r="N17" s="2"/>
      <c r="O17" s="2" t="s">
        <v>158</v>
      </c>
      <c r="P17" s="2"/>
      <c r="Q17" s="2"/>
      <c r="R17" s="4" t="s">
        <v>92</v>
      </c>
    </row>
    <row r="18" spans="3:18" hidden="1">
      <c r="C18" s="2" t="s">
        <v>24</v>
      </c>
      <c r="D18" s="2"/>
      <c r="E18" s="2"/>
      <c r="H18" s="1" t="s">
        <v>243</v>
      </c>
      <c r="I18" s="1" t="s">
        <v>50</v>
      </c>
      <c r="J18" s="1"/>
      <c r="M18" s="3"/>
      <c r="N18" s="2"/>
      <c r="O18" s="2" t="s">
        <v>156</v>
      </c>
      <c r="P18" s="2"/>
      <c r="Q18" s="2"/>
      <c r="R18" s="4" t="s">
        <v>93</v>
      </c>
    </row>
    <row r="19" spans="3:18" hidden="1">
      <c r="C19" s="2" t="s">
        <v>111</v>
      </c>
      <c r="D19" s="2"/>
      <c r="E19" s="2"/>
      <c r="H19" s="1" t="s">
        <v>244</v>
      </c>
      <c r="I19" s="1" t="s">
        <v>51</v>
      </c>
      <c r="J19" s="1"/>
      <c r="M19" s="3"/>
      <c r="N19" s="2"/>
      <c r="O19" s="2" t="s">
        <v>159</v>
      </c>
      <c r="P19" s="2"/>
      <c r="Q19" s="2"/>
      <c r="R19" s="4" t="s">
        <v>94</v>
      </c>
    </row>
    <row r="20" spans="3:18" hidden="1">
      <c r="C20" s="2" t="s">
        <v>112</v>
      </c>
      <c r="H20" s="1" t="s">
        <v>245</v>
      </c>
      <c r="I20" s="1" t="s">
        <v>53</v>
      </c>
      <c r="J20" s="1"/>
      <c r="M20" s="3" t="s">
        <v>68</v>
      </c>
      <c r="N20" s="2"/>
      <c r="O20" s="2" t="s">
        <v>161</v>
      </c>
      <c r="P20" s="2"/>
      <c r="Q20" s="2"/>
      <c r="R20" s="4" t="s">
        <v>95</v>
      </c>
    </row>
    <row r="21" spans="3:18" hidden="1">
      <c r="C21" s="2" t="s">
        <v>145</v>
      </c>
      <c r="H21" s="1" t="s">
        <v>32</v>
      </c>
      <c r="I21" s="1" t="s">
        <v>54</v>
      </c>
      <c r="J21" s="1"/>
      <c r="M21" s="3" t="s">
        <v>69</v>
      </c>
      <c r="N21" s="2"/>
      <c r="O21" s="2" t="s">
        <v>162</v>
      </c>
      <c r="P21" s="2"/>
      <c r="Q21" s="2"/>
      <c r="R21" s="4" t="s">
        <v>96</v>
      </c>
    </row>
    <row r="22" spans="3:18" hidden="1">
      <c r="H22" s="1" t="s">
        <v>148</v>
      </c>
      <c r="I22" s="1" t="s">
        <v>149</v>
      </c>
      <c r="J22" s="1"/>
      <c r="M22" s="3" t="s">
        <v>70</v>
      </c>
      <c r="N22" s="2"/>
      <c r="O22" s="2" t="s">
        <v>163</v>
      </c>
      <c r="P22" s="2"/>
      <c r="Q22" s="2"/>
      <c r="R22" s="4" t="s">
        <v>97</v>
      </c>
    </row>
    <row r="23" spans="3:18" hidden="1">
      <c r="C23" s="11" t="s">
        <v>63</v>
      </c>
      <c r="H23" s="1" t="s">
        <v>39</v>
      </c>
      <c r="I23" s="1" t="s">
        <v>249</v>
      </c>
      <c r="J23" s="1"/>
      <c r="M23" s="3"/>
      <c r="N23" s="2"/>
      <c r="O23" s="2"/>
      <c r="P23" s="2"/>
      <c r="Q23" s="2"/>
      <c r="R23" s="4" t="s">
        <v>98</v>
      </c>
    </row>
    <row r="24" spans="3:18" hidden="1">
      <c r="C24" s="2" t="s">
        <v>64</v>
      </c>
      <c r="H24" s="1" t="s">
        <v>40</v>
      </c>
      <c r="I24" s="1" t="s">
        <v>250</v>
      </c>
      <c r="J24" s="1"/>
      <c r="M24" s="3"/>
      <c r="N24" s="2"/>
      <c r="O24" s="2" t="s">
        <v>164</v>
      </c>
      <c r="P24" s="2"/>
      <c r="Q24" s="2"/>
      <c r="R24" s="4" t="s">
        <v>99</v>
      </c>
    </row>
    <row r="25" spans="3:18" hidden="1">
      <c r="C25" s="2" t="s">
        <v>65</v>
      </c>
      <c r="H25" s="1" t="s">
        <v>41</v>
      </c>
      <c r="I25" s="1" t="s">
        <v>251</v>
      </c>
      <c r="J25" s="1"/>
      <c r="M25" s="3"/>
      <c r="N25" s="2"/>
      <c r="O25" s="2" t="s">
        <v>165</v>
      </c>
      <c r="P25" s="2"/>
      <c r="Q25" s="2"/>
      <c r="R25" s="4" t="s">
        <v>100</v>
      </c>
    </row>
    <row r="26" spans="3:18" hidden="1">
      <c r="C26" s="2" t="s">
        <v>66</v>
      </c>
      <c r="H26" s="1"/>
      <c r="I26" s="1"/>
      <c r="J26" s="1"/>
      <c r="M26" s="3"/>
      <c r="N26" s="2"/>
      <c r="O26" s="2" t="s">
        <v>166</v>
      </c>
      <c r="P26" s="2"/>
      <c r="Q26" s="2"/>
      <c r="R26" s="4" t="s">
        <v>101</v>
      </c>
    </row>
    <row r="27" spans="3:18" hidden="1">
      <c r="H27" s="1" t="s">
        <v>36</v>
      </c>
      <c r="I27" s="1" t="s">
        <v>55</v>
      </c>
      <c r="J27" s="1"/>
      <c r="M27" s="2"/>
      <c r="N27" s="2"/>
      <c r="O27" s="2" t="s">
        <v>167</v>
      </c>
      <c r="P27" s="2"/>
      <c r="Q27" s="2"/>
      <c r="R27" s="4" t="s">
        <v>102</v>
      </c>
    </row>
    <row r="28" spans="3:18" hidden="1">
      <c r="E28" s="11" t="s">
        <v>128</v>
      </c>
      <c r="H28" s="1" t="s">
        <v>37</v>
      </c>
      <c r="I28" s="1" t="s">
        <v>56</v>
      </c>
      <c r="J28" s="1"/>
      <c r="M28" s="2"/>
      <c r="N28" s="2"/>
      <c r="O28" s="2" t="s">
        <v>168</v>
      </c>
      <c r="P28" s="2"/>
      <c r="Q28" s="2"/>
      <c r="R28" s="4" t="s">
        <v>103</v>
      </c>
    </row>
    <row r="29" spans="3:18" hidden="1">
      <c r="E29" s="2" t="s">
        <v>116</v>
      </c>
      <c r="H29" s="1" t="s">
        <v>38</v>
      </c>
      <c r="I29" s="1" t="s">
        <v>57</v>
      </c>
      <c r="J29" s="1"/>
      <c r="M29" s="2"/>
      <c r="N29" s="2"/>
      <c r="O29" s="2"/>
      <c r="P29" s="2"/>
      <c r="Q29" s="2"/>
      <c r="R29" s="4" t="s">
        <v>104</v>
      </c>
    </row>
    <row r="30" spans="3:18" hidden="1">
      <c r="E30" s="2" t="s">
        <v>129</v>
      </c>
      <c r="H30" s="1" t="s">
        <v>33</v>
      </c>
      <c r="I30" s="1" t="s">
        <v>58</v>
      </c>
      <c r="J30" s="1"/>
      <c r="M30" s="2"/>
      <c r="N30" s="2"/>
      <c r="O30" s="2"/>
      <c r="P30" s="2"/>
      <c r="Q30" s="2"/>
      <c r="R30" s="4" t="s">
        <v>105</v>
      </c>
    </row>
    <row r="31" spans="3:18" hidden="1">
      <c r="E31" s="2" t="s">
        <v>130</v>
      </c>
      <c r="H31" s="1" t="s">
        <v>173</v>
      </c>
      <c r="I31" s="1" t="s">
        <v>174</v>
      </c>
      <c r="J31" s="1"/>
      <c r="M31" s="2"/>
      <c r="N31" s="2"/>
      <c r="O31" s="2"/>
      <c r="P31" s="2"/>
      <c r="Q31" s="2"/>
      <c r="R31" s="4" t="s">
        <v>106</v>
      </c>
    </row>
    <row r="32" spans="3:18" hidden="1">
      <c r="E32" s="2" t="s">
        <v>131</v>
      </c>
      <c r="H32" s="1" t="s">
        <v>34</v>
      </c>
      <c r="I32" s="1" t="s">
        <v>62</v>
      </c>
      <c r="J32" s="1"/>
      <c r="M32" s="2"/>
      <c r="N32" s="2"/>
      <c r="O32" s="2"/>
      <c r="P32" s="2"/>
      <c r="Q32" s="2"/>
      <c r="R32" s="4" t="s">
        <v>107</v>
      </c>
    </row>
    <row r="33" spans="5:18" hidden="1">
      <c r="E33" s="2" t="s">
        <v>132</v>
      </c>
      <c r="H33" s="1" t="s">
        <v>169</v>
      </c>
      <c r="I33" s="1" t="s">
        <v>171</v>
      </c>
      <c r="J33" s="1"/>
      <c r="M33" s="2"/>
      <c r="N33" s="2"/>
      <c r="O33" s="2"/>
      <c r="P33" s="2"/>
      <c r="Q33" s="2"/>
      <c r="R33" s="4"/>
    </row>
    <row r="34" spans="5:18" hidden="1">
      <c r="E34" s="2"/>
      <c r="H34" s="1" t="s">
        <v>170</v>
      </c>
      <c r="I34" s="1" t="s">
        <v>172</v>
      </c>
      <c r="J34" s="1"/>
      <c r="M34" s="2"/>
      <c r="N34" s="2"/>
      <c r="O34" s="2"/>
      <c r="P34" s="2"/>
      <c r="Q34" s="2"/>
      <c r="R34" s="4"/>
    </row>
    <row r="35" spans="5:18" hidden="1">
      <c r="E35" s="2"/>
      <c r="H35" s="1"/>
      <c r="I35" s="1"/>
      <c r="J35" s="1"/>
      <c r="M35" s="2"/>
      <c r="N35" s="2"/>
      <c r="O35" s="2"/>
      <c r="P35" s="2"/>
      <c r="Q35" s="2"/>
      <c r="R35" s="4"/>
    </row>
    <row r="36" spans="5:18" hidden="1">
      <c r="E36" s="2"/>
      <c r="H36" s="1"/>
      <c r="I36" s="1"/>
      <c r="J36" s="1"/>
      <c r="M36" s="2"/>
      <c r="N36" s="2"/>
      <c r="O36" s="2"/>
      <c r="P36" s="2"/>
      <c r="Q36" s="2"/>
      <c r="R36" s="4"/>
    </row>
    <row r="37" spans="5:18" hidden="1">
      <c r="E37" s="2"/>
      <c r="H37" s="1" t="s">
        <v>377</v>
      </c>
      <c r="I37" s="1" t="s">
        <v>59</v>
      </c>
      <c r="J37" s="1"/>
      <c r="M37" s="2"/>
      <c r="N37" s="2"/>
      <c r="O37" s="2"/>
      <c r="P37" s="2"/>
      <c r="Q37" s="2"/>
      <c r="R37" s="2"/>
    </row>
    <row r="38" spans="5:18" hidden="1">
      <c r="E38" s="2"/>
      <c r="H38" s="1" t="s">
        <v>378</v>
      </c>
      <c r="I38" s="1"/>
      <c r="J38" s="1"/>
      <c r="M38" s="2"/>
      <c r="N38" s="2"/>
      <c r="O38" s="2"/>
      <c r="P38" s="2"/>
      <c r="Q38" s="2"/>
      <c r="R38" s="2"/>
    </row>
    <row r="39" spans="5:18" hidden="1">
      <c r="E39" s="2"/>
      <c r="H39" s="1" t="s">
        <v>35</v>
      </c>
      <c r="I39" s="1" t="s">
        <v>60</v>
      </c>
      <c r="J39" s="1"/>
      <c r="M39" s="2"/>
      <c r="N39" s="2"/>
      <c r="O39" s="2"/>
      <c r="P39" s="2"/>
      <c r="Q39" s="2"/>
      <c r="R39" s="2"/>
    </row>
    <row r="40" spans="5:18" hidden="1">
      <c r="E40" s="2"/>
      <c r="H40" s="1" t="s">
        <v>379</v>
      </c>
      <c r="I40" s="1"/>
      <c r="J40" s="1"/>
      <c r="M40" s="2"/>
      <c r="N40" s="2"/>
      <c r="O40" s="2"/>
      <c r="P40" s="2"/>
      <c r="Q40" s="2"/>
      <c r="R40" s="2"/>
    </row>
    <row r="41" spans="5:18" hidden="1">
      <c r="E41" s="2"/>
      <c r="H41" s="1" t="s">
        <v>380</v>
      </c>
      <c r="I41" s="1" t="s">
        <v>61</v>
      </c>
      <c r="J41" s="1"/>
      <c r="M41" s="2"/>
      <c r="N41" s="2"/>
      <c r="O41" s="2"/>
      <c r="P41" s="2"/>
      <c r="Q41" s="2"/>
      <c r="R41" s="2"/>
    </row>
    <row r="42" spans="5:18" hidden="1">
      <c r="E42" s="2"/>
      <c r="H42" s="1" t="s">
        <v>381</v>
      </c>
      <c r="M42" s="2"/>
      <c r="N42" s="2"/>
      <c r="O42" s="2"/>
      <c r="P42" s="2"/>
      <c r="Q42" s="2"/>
      <c r="R42" s="2"/>
    </row>
    <row r="43" spans="5:18" hidden="1">
      <c r="E43" s="2"/>
      <c r="H43" s="1" t="s">
        <v>147</v>
      </c>
      <c r="I43" s="1"/>
      <c r="J43" s="1"/>
      <c r="M43" s="2"/>
      <c r="N43" s="2"/>
      <c r="O43" s="2"/>
      <c r="P43" s="2"/>
      <c r="Q43" s="2"/>
      <c r="R43" s="2"/>
    </row>
    <row r="44" spans="5:18" hidden="1">
      <c r="H44" s="1" t="s">
        <v>74</v>
      </c>
      <c r="I44" s="1"/>
      <c r="J44" s="1"/>
      <c r="M44" s="2"/>
      <c r="N44" s="2"/>
      <c r="O44" s="2"/>
      <c r="P44" s="2"/>
      <c r="Q44" s="2"/>
      <c r="R44" s="2"/>
    </row>
    <row r="45" spans="5:18" hidden="1">
      <c r="I45" s="1"/>
      <c r="J45" s="1"/>
      <c r="M45" s="2"/>
      <c r="N45" s="2"/>
      <c r="O45" s="2"/>
      <c r="P45" s="2"/>
      <c r="Q45" s="2"/>
      <c r="R45" s="2"/>
    </row>
    <row r="46" spans="5:18" hidden="1">
      <c r="M46" s="2"/>
      <c r="N46" s="2"/>
      <c r="O46" s="2"/>
      <c r="P46" s="2"/>
      <c r="Q46" s="2"/>
      <c r="R46" s="2"/>
    </row>
  </sheetData>
  <sheetProtection algorithmName="SHA-512" hashValue="mpt9hRnPK4PiV9MUxO69etyb22n6pSMeiAxxsQc2Wg3GEw6ydReERZxJuLc3PE6q6UMLdk7LadIbY2YhF2m25g==" saltValue="s4TOV35Btq6QO+ulCYG4E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第3章_演習問題1</vt:lpstr>
      <vt:lpstr>第3章_演習問題2</vt:lpstr>
      <vt:lpstr>第3章_演習問題3</vt:lpstr>
      <vt:lpstr>第3章_演習問題4</vt:lpstr>
      <vt:lpstr>リスト</vt:lpstr>
      <vt:lpstr>第3章_演習問題1!Print_Area</vt:lpstr>
      <vt:lpstr>第3章_演習問題2!Print_Area</vt:lpstr>
      <vt:lpstr>第3章_演習問題3!Print_Area</vt:lpstr>
      <vt:lpstr>第3章_演習問題4!Print_Area</vt:lpstr>
      <vt:lpstr>第3章_演習問題1!Print_Titles</vt:lpstr>
      <vt:lpstr>第3章_演習問題2!Print_Titles</vt:lpstr>
      <vt:lpstr>第3章_演習問題3!Print_Titles</vt:lpstr>
      <vt:lpstr>第3章_演習問題4!Print_Titles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kodama</dc:creator>
  <cp:lastModifiedBy>石井 浩恵</cp:lastModifiedBy>
  <cp:lastPrinted>2025-06-16T00:47:46Z</cp:lastPrinted>
  <dcterms:created xsi:type="dcterms:W3CDTF">2024-10-23T13:46:34Z</dcterms:created>
  <dcterms:modified xsi:type="dcterms:W3CDTF">2025-11-25T04:56:54Z</dcterms:modified>
</cp:coreProperties>
</file>